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16"/>
  <workbookPr codeName="ThisWorkbook"/>
  <mc:AlternateContent xmlns:mc="http://schemas.openxmlformats.org/markup-compatibility/2006">
    <mc:Choice Requires="x15">
      <x15ac:absPath xmlns:x15ac="http://schemas.microsoft.com/office/spreadsheetml/2010/11/ac" url="https://bathspaonline-my.sharepoint.com/personal/arne1_bathspa_ac_uk/Documents/"/>
    </mc:Choice>
  </mc:AlternateContent>
  <xr:revisionPtr revIDLastSave="0" documentId="8_{EE388E1A-A9B6-480E-9780-001D1D12BA34}" xr6:coauthVersionLast="47" xr6:coauthVersionMax="47" xr10:uidLastSave="{00000000-0000-0000-0000-000000000000}"/>
  <bookViews>
    <workbookView xWindow="-120" yWindow="-120" windowWidth="29040" windowHeight="15840" firstSheet="4" activeTab="4" xr2:uid="{00000000-000D-0000-FFFF-FFFF00000000}"/>
  </bookViews>
  <sheets>
    <sheet name="Sheet1" sheetId="53" state="veryHidden" r:id="rId1"/>
    <sheet name="Instructions" sheetId="57" r:id="rId2"/>
    <sheet name="Workbook overview" sheetId="86" r:id="rId3"/>
    <sheet name="Table 1a Attainment 2021-22" sheetId="60" r:id="rId4"/>
    <sheet name="Table 1b Attainment 2021-22" sheetId="61" r:id="rId5"/>
    <sheet name="Rounding and suppression" sheetId="55" r:id="rId6"/>
  </sheets>
  <definedNames>
    <definedName name="_AMO_UniqueIdentifier" hidden="1">"'1ff355d2-ed86-4051-9866-21aef0b971e2'"</definedName>
    <definedName name="Attain2a_datavars">'Table 1a Attainment 2021-22'!$C$16</definedName>
    <definedName name="Attain2a_rowtags">'Table 1a Attainment 2021-22'!$E$8:$F$14</definedName>
    <definedName name="Attain2a_rowvars">'Table 1a Attainment 2021-22'!$E$7:$F$7</definedName>
    <definedName name="Attain2b_coltags">'Table 1b Attainment 2021-22'!$D$56:$J$57</definedName>
    <definedName name="Attain2b_colvars">'Table 1b Attainment 2021-22'!$C$56:$C$57</definedName>
    <definedName name="Attain2b_datacols">'Table 1b Attainment 2021-22'!$D$58:$J$58</definedName>
    <definedName name="Attain2b_rowtags">'Table 1b Attainment 2021-22'!$L$7:$N$54</definedName>
    <definedName name="Attain2b_rowvars">'Table 1b Attainment 2021-22'!$L$6:$N$6</definedName>
    <definedName name="AttainPub">Sheet1!$B$6</definedName>
    <definedName name="_xlnm.Print_Area" localSheetId="1">Instructions!$A$1:$C$17</definedName>
    <definedName name="_xlnm.Print_Area" localSheetId="5">'Rounding and suppression'!$A$1:$B$11</definedName>
    <definedName name="_xlnm.Print_Area" localSheetId="3">'Table 1a Attainment 2021-22'!$A$1:$G$18</definedName>
    <definedName name="_xlnm.Print_Area" localSheetId="4">'Table 1b Attainment 2021-22'!$A$1:$N$58</definedName>
    <definedName name="_xlnm.Print_Area" localSheetId="2">'Workbook overview'!$A$1:$C$7</definedName>
    <definedName name="Provider">Sheet1!$B$2</definedName>
    <definedName name="UKPRN">Sheet1!$B$1</definedName>
    <definedName name="uploadDateTime">Sheet1!$B$3</definedName>
  </definedNames>
  <calcPr calcId="191028"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61" l="1"/>
  <c r="A2" i="60"/>
  <c r="A3" i="61"/>
  <c r="A3" i="60"/>
</calcChain>
</file>

<file path=xl/sharedStrings.xml><?xml version="1.0" encoding="utf-8"?>
<sst xmlns="http://schemas.openxmlformats.org/spreadsheetml/2006/main" count="686" uniqueCount="130">
  <si>
    <t>UKPRN</t>
  </si>
  <si>
    <t>Provider</t>
  </si>
  <si>
    <t>Bath Spa University</t>
  </si>
  <si>
    <t>uploadDateTime</t>
  </si>
  <si>
    <t>AttainPub</t>
  </si>
  <si>
    <t>REMOVE THIS SHEET PRIOR TO PUBLICATION.</t>
  </si>
  <si>
    <t>Transparency information 2023: Information and publication instructions</t>
  </si>
  <si>
    <t>Notes on data used to create this workbook</t>
  </si>
  <si>
    <t>The data contained in the tables in this workbook have been produced using your provider's signed-off HESA Student Record, HESA Student Alternative Record or Individualised Learner Record student data submitted to HESA or the ESFA for the 2021-22 academic year and includes any amendments submitted before 5 May 2023.</t>
  </si>
  <si>
    <t>Preparing the workbook for publication</t>
  </si>
  <si>
    <r>
      <t>Tables in the worksheets 'Table 1a Attainment 2021-22' and 'Table 1b Attainment 2021-22' contain the information that your provider is required to publish on their website by 2359</t>
    </r>
    <r>
      <rPr>
        <b/>
        <sz val="11"/>
        <color rgb="FFFF0000"/>
        <rFont val="Arial"/>
        <family val="2"/>
      </rPr>
      <t xml:space="preserve"> on 23 November 2023</t>
    </r>
    <r>
      <rPr>
        <sz val="11"/>
        <color theme="1"/>
        <rFont val="Arial"/>
        <family val="2"/>
      </rPr>
      <t>. Providers are permitted to publish the data contained in tables 1a and 1b in any format they wish (for example as a .pdf document or html tables) and are not required to make this workbook available for download. If you do wish to make this workbook available for download from your provider's website, you must first delete the worksheets specified in Table A1.</t>
    </r>
  </si>
  <si>
    <t>Table A1: Worksheets to delete from this workbook prior to publication on your provider's  website.</t>
  </si>
  <si>
    <t>Worksheet name</t>
  </si>
  <si>
    <t>Worksheet description</t>
  </si>
  <si>
    <t>Instructions</t>
  </si>
  <si>
    <t>This worksheet is provided for your information.</t>
  </si>
  <si>
    <t>End of Table A1</t>
  </si>
  <si>
    <r>
      <t xml:space="preserve">The workbook available for download from your provider's website should therefore only include the following worksheets: </t>
    </r>
    <r>
      <rPr>
        <b/>
        <sz val="11"/>
        <rFont val="Arial"/>
        <family val="2"/>
      </rPr>
      <t xml:space="preserve">'Workbook overview', 'Table 1a Attainment 2021-22', 'Table 1b Attainment 2021-22' </t>
    </r>
    <r>
      <rPr>
        <sz val="11"/>
        <rFont val="Arial"/>
        <family val="2"/>
      </rPr>
      <t>and</t>
    </r>
    <r>
      <rPr>
        <b/>
        <sz val="11"/>
        <rFont val="Arial"/>
        <family val="2"/>
      </rPr>
      <t xml:space="preserve"> 'Rounding and suppression'.</t>
    </r>
  </si>
  <si>
    <t>Providers not required to publish the Transparency information 2023</t>
  </si>
  <si>
    <t>If all cells in tables 1a and 1b contain 'N/A' then your provider is not required to publish the Transparency information 2023 on their website and not required to email a URL of the information location to regulation@officeforstudents.org.uk.</t>
  </si>
  <si>
    <t>Further information</t>
  </si>
  <si>
    <t xml:space="preserve">For more information on the Transparency information 2023, please see the specification and publication guidance document available from the OfS website at: </t>
  </si>
  <si>
    <t>www.officeforstudents.org.uk/publications/condition-f1-transparency-2023-information-specification-and-publication-guidance/</t>
  </si>
  <si>
    <t>Transparency information 2023: workbook overview</t>
  </si>
  <si>
    <t>This workbook contains data tables relating to the attainment of 2021-22 qualifiers.</t>
  </si>
  <si>
    <t>The following worksheets are included in this workbook:</t>
  </si>
  <si>
    <r>
      <rPr>
        <b/>
        <sz val="11"/>
        <color theme="1"/>
        <rFont val="Arial"/>
        <family val="2"/>
      </rPr>
      <t>Table 1a Attainment 2021-22</t>
    </r>
    <r>
      <rPr>
        <sz val="11"/>
        <color theme="1"/>
        <rFont val="Arial"/>
        <family val="2"/>
      </rPr>
      <t xml:space="preserve"> - This worksheet contains table 1a which relates to attainment at the provider. This table presents the percentage of classified first degrees at grade 2:1 or above by characteristics for 2021-22 qualifiers.</t>
    </r>
  </si>
  <si>
    <r>
      <rPr>
        <b/>
        <sz val="11"/>
        <color theme="1"/>
        <rFont val="Arial"/>
        <family val="2"/>
      </rPr>
      <t>Table 1b Attainment 2021-22</t>
    </r>
    <r>
      <rPr>
        <sz val="11"/>
        <color theme="1"/>
        <rFont val="Arial"/>
        <family val="2"/>
      </rPr>
      <t xml:space="preserve"> - This worksheet contains table 1b which relates to attainment at the provider. This table presents detailed information on attainment by characteristics for 2021-22 qualifiers.</t>
    </r>
  </si>
  <si>
    <r>
      <rPr>
        <b/>
        <sz val="11"/>
        <color theme="1"/>
        <rFont val="Arial"/>
        <family val="2"/>
      </rPr>
      <t>Rounding and suppression</t>
    </r>
    <r>
      <rPr>
        <sz val="11"/>
        <color theme="1"/>
        <rFont val="Arial"/>
        <family val="2"/>
      </rPr>
      <t xml:space="preserve"> - Details of the rounding and suppression rules applied to tables.</t>
    </r>
  </si>
  <si>
    <t>End of worksheet</t>
  </si>
  <si>
    <t>Transparency information 2023: Attainment of 2021-22 qualifiers</t>
  </si>
  <si>
    <t>For details of non-numeric values in the following tables, please see the 'Rounding and suppression' worksheet</t>
  </si>
  <si>
    <t>Ethnic minorities includes students with Asian, Black, Mixed or Other ethnicities, a further breakdown of which is shown in Table 1b.</t>
  </si>
  <si>
    <t>Table 1a: Percentage of classified first degrees at grade 2:1 or above by characteristic for 2021-22 qualifiers.</t>
  </si>
  <si>
    <t>Characteristic</t>
  </si>
  <si>
    <t>Characteristic split</t>
  </si>
  <si>
    <t>Percentage</t>
  </si>
  <si>
    <t>Split</t>
  </si>
  <si>
    <t>Ethnicity</t>
  </si>
  <si>
    <t>Ethnic minorities</t>
  </si>
  <si>
    <t>80%</t>
  </si>
  <si>
    <t>BAME</t>
  </si>
  <si>
    <t>White</t>
  </si>
  <si>
    <t>89%</t>
  </si>
  <si>
    <t>W</t>
  </si>
  <si>
    <t>EIMD 2019 quintile</t>
  </si>
  <si>
    <t>1 and 2</t>
  </si>
  <si>
    <t>86%</t>
  </si>
  <si>
    <t>IMD</t>
  </si>
  <si>
    <t>3 to 5</t>
  </si>
  <si>
    <t>Sex</t>
  </si>
  <si>
    <t>Female</t>
  </si>
  <si>
    <t>88%</t>
  </si>
  <si>
    <t>Gender</t>
  </si>
  <si>
    <t>Male</t>
  </si>
  <si>
    <t>Other</t>
  </si>
  <si>
    <t>N</t>
  </si>
  <si>
    <t>PCPub</t>
  </si>
  <si>
    <t>Table 1b: Detailed information on attainment for 2021-22 qualifiers.</t>
  </si>
  <si>
    <t>Mode of Study</t>
  </si>
  <si>
    <t>Headcount of classified First Degrees awarded</t>
  </si>
  <si>
    <t>Percentage of classified First Degrees awarded as first class</t>
  </si>
  <si>
    <t>Percentage of classified First Degrees awarded as upper second class</t>
  </si>
  <si>
    <t>Percentage of classified First Degrees awarded as lower second class</t>
  </si>
  <si>
    <t>Percentage of classified First Degrees awarded as third class / pass</t>
  </si>
  <si>
    <t>Headcount of unclassified First Degrees awarded</t>
  </si>
  <si>
    <t>Headcount of other undergraduate awards</t>
  </si>
  <si>
    <t>TRMODE</t>
  </si>
  <si>
    <t>Full-time</t>
  </si>
  <si>
    <t>Asian</t>
  </si>
  <si>
    <t>15%</t>
  </si>
  <si>
    <t>75%</t>
  </si>
  <si>
    <t>10%</t>
  </si>
  <si>
    <t>DP</t>
  </si>
  <si>
    <t>FT</t>
  </si>
  <si>
    <t>A</t>
  </si>
  <si>
    <t>Black</t>
  </si>
  <si>
    <t>B</t>
  </si>
  <si>
    <t>Mixed</t>
  </si>
  <si>
    <t>25%</t>
  </si>
  <si>
    <t>55%</t>
  </si>
  <si>
    <t>M</t>
  </si>
  <si>
    <t>30%</t>
  </si>
  <si>
    <t>60%</t>
  </si>
  <si>
    <t>0%</t>
  </si>
  <si>
    <t>O</t>
  </si>
  <si>
    <t>Unknown</t>
  </si>
  <si>
    <t>U</t>
  </si>
  <si>
    <t>21%</t>
  </si>
  <si>
    <t>63%</t>
  </si>
  <si>
    <t>11%</t>
  </si>
  <si>
    <t>5%</t>
  </si>
  <si>
    <t>32%</t>
  </si>
  <si>
    <t>12%</t>
  </si>
  <si>
    <t>2%</t>
  </si>
  <si>
    <t>27%</t>
  </si>
  <si>
    <t>1%</t>
  </si>
  <si>
    <t>57%</t>
  </si>
  <si>
    <t>58%</t>
  </si>
  <si>
    <t>9%</t>
  </si>
  <si>
    <t>N/A</t>
  </si>
  <si>
    <t>26%</t>
  </si>
  <si>
    <t>14%</t>
  </si>
  <si>
    <t>NA</t>
  </si>
  <si>
    <t>UNKNOWN</t>
  </si>
  <si>
    <t>31%</t>
  </si>
  <si>
    <t>Part-time</t>
  </si>
  <si>
    <t>PT</t>
  </si>
  <si>
    <t>Apprenticeships</t>
  </si>
  <si>
    <t>APP</t>
  </si>
  <si>
    <t>TRAWARD</t>
  </si>
  <si>
    <t>FDEG_C</t>
  </si>
  <si>
    <t>FDEG_U</t>
  </si>
  <si>
    <t>OUG</t>
  </si>
  <si>
    <t>TRDEGCLASS</t>
  </si>
  <si>
    <t>1ST</t>
  </si>
  <si>
    <t>2_1</t>
  </si>
  <si>
    <t>2_2</t>
  </si>
  <si>
    <t>3RD</t>
  </si>
  <si>
    <t>HCPub</t>
  </si>
  <si>
    <t xml:space="preserve">Transparency information 2023: Rounding and suppression </t>
  </si>
  <si>
    <t>The data contained in the tables in this workbook have been rounded and suppressed as follows:</t>
  </si>
  <si>
    <t>Numerators and denominators have been rounded to the nearest 10. Where the numerator or denominator rounds to 20 or less, the data are suppressed with an "N".</t>
  </si>
  <si>
    <t>Percentages are rounded according to the smallest, unsuppressed denominator in a given mode and characteristic. If the denominator rounds to:</t>
  </si>
  <si>
    <t>- 50 or less: percentages are rounded to 5%</t>
  </si>
  <si>
    <t>- 1000 or less: percentages are rounded to 1%</t>
  </si>
  <si>
    <t>- More than 1000: percentages are rounded to 0.1%</t>
  </si>
  <si>
    <t xml:space="preserve">"N/A" is displayed where there is no provision in a given mode or level </t>
  </si>
  <si>
    <t xml:space="preserve">"DP" indicates suppression for data protection reasons. This is applied where the numerator is two or less, or differs from the denominator by no more than two students. </t>
  </si>
  <si>
    <t>End of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</si>
</sst>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font>
      <sz val="11"/>
      <color theme="1"/>
      <name val="Calibri"/>
      <family val="2"/>
      <scheme val="minor"/>
    </font>
    <font>
      <u/>
      <sz val="11"/>
      <color theme="10"/>
      <name val="Calibri"/>
      <family val="2"/>
      <scheme val="minor"/>
    </font>
    <font>
      <sz val="11"/>
      <color theme="0"/>
      <name val="Calibri"/>
      <family val="2"/>
      <scheme val="minor"/>
    </font>
    <font>
      <sz val="10"/>
      <name val="Arial"/>
      <family val="2"/>
    </font>
    <font>
      <sz val="11"/>
      <color theme="1"/>
      <name val="Arial"/>
      <family val="2"/>
    </font>
    <font>
      <sz val="10.5"/>
      <color theme="1"/>
      <name val="Arial"/>
      <family val="2"/>
    </font>
    <font>
      <sz val="10.5"/>
      <name val="Arial"/>
      <family val="2"/>
    </font>
    <font>
      <u/>
      <sz val="10.5"/>
      <color theme="10"/>
      <name val="Arial"/>
      <family val="2"/>
    </font>
    <font>
      <sz val="10.5"/>
      <color rgb="FF000000"/>
      <name val="Arial"/>
      <family val="2"/>
    </font>
    <font>
      <b/>
      <sz val="11"/>
      <color theme="1"/>
      <name val="Arial"/>
      <family val="2"/>
    </font>
    <font>
      <sz val="10.5"/>
      <color theme="1"/>
      <name val="Calibri"/>
      <family val="2"/>
      <scheme val="minor"/>
    </font>
    <font>
      <b/>
      <sz val="10.5"/>
      <name val="Arial"/>
      <family val="2"/>
    </font>
    <font>
      <b/>
      <u/>
      <sz val="11"/>
      <color theme="1"/>
      <name val="Calibri"/>
      <family val="2"/>
      <scheme val="minor"/>
    </font>
    <font>
      <b/>
      <sz val="14"/>
      <color rgb="FFFF0000"/>
      <name val="Arial"/>
      <family val="2"/>
    </font>
    <font>
      <sz val="10.5"/>
      <color theme="0" tint="-0.34998626667073579"/>
      <name val="Arial"/>
      <family val="2"/>
    </font>
    <font>
      <sz val="10.5"/>
      <color theme="0"/>
      <name val="Arial"/>
      <family val="2"/>
    </font>
    <font>
      <sz val="11"/>
      <color theme="0"/>
      <name val="Arial"/>
      <family val="2"/>
    </font>
    <font>
      <sz val="11"/>
      <name val="Arial"/>
      <family val="2"/>
    </font>
    <font>
      <b/>
      <sz val="11"/>
      <name val="Arial"/>
      <family val="2"/>
    </font>
    <font>
      <b/>
      <sz val="11"/>
      <color rgb="FF000000"/>
      <name val="Arial"/>
      <family val="2"/>
    </font>
    <font>
      <sz val="11"/>
      <color rgb="FF000000"/>
      <name val="Arial"/>
      <family val="2"/>
    </font>
    <font>
      <b/>
      <sz val="11"/>
      <color rgb="FFFF0000"/>
      <name val="Arial"/>
      <family val="2"/>
    </font>
    <font>
      <u/>
      <sz val="11"/>
      <color theme="10"/>
      <name val="Arial"/>
      <family val="2"/>
    </font>
    <font>
      <sz val="11"/>
      <color theme="0" tint="-0.34998626667073579"/>
      <name val="Arial"/>
      <family val="2"/>
    </font>
    <font>
      <b/>
      <sz val="20"/>
      <color rgb="FF002060"/>
      <name val="Arial"/>
      <family val="2"/>
    </font>
  </fonts>
  <fills count="6">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theme="7" tint="0.79998168889431442"/>
        <bgColor indexed="64"/>
      </patternFill>
    </fill>
    <fill>
      <patternFill patternType="solid">
        <fgColor rgb="FFFFC000"/>
        <bgColor indexed="64"/>
      </patternFill>
    </fill>
  </fills>
  <borders count="47">
    <border>
      <left/>
      <right/>
      <top/>
      <bottom/>
      <diagonal/>
    </border>
    <border>
      <left/>
      <right style="medium">
        <color auto="1"/>
      </right>
      <top style="thin">
        <color auto="1"/>
      </top>
      <bottom style="hair">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indexed="64"/>
      </right>
      <top/>
      <bottom style="hair">
        <color auto="1"/>
      </bottom>
      <diagonal/>
    </border>
    <border>
      <left style="thin">
        <color indexed="64"/>
      </left>
      <right style="thin">
        <color indexed="64"/>
      </right>
      <top style="hair">
        <color indexed="64"/>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diagonal/>
    </border>
    <border>
      <left/>
      <right style="medium">
        <color auto="1"/>
      </right>
      <top style="hair">
        <color auto="1"/>
      </top>
      <bottom style="thin">
        <color auto="1"/>
      </bottom>
      <diagonal/>
    </border>
    <border>
      <left style="medium">
        <color auto="1"/>
      </left>
      <right style="thin">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diagonal/>
    </border>
    <border>
      <left style="medium">
        <color auto="1"/>
      </left>
      <right style="thin">
        <color auto="1"/>
      </right>
      <top style="hair">
        <color auto="1"/>
      </top>
      <bottom style="thin">
        <color auto="1"/>
      </bottom>
      <diagonal/>
    </border>
    <border>
      <left style="medium">
        <color auto="1"/>
      </left>
      <right style="thin">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style="thin">
        <color auto="1"/>
      </left>
      <right/>
      <top/>
      <bottom style="thin">
        <color auto="1"/>
      </bottom>
      <diagonal/>
    </border>
    <border>
      <left/>
      <right/>
      <top/>
      <bottom style="hair">
        <color auto="1"/>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hair">
        <color auto="1"/>
      </bottom>
      <diagonal/>
    </border>
    <border>
      <left/>
      <right style="medium">
        <color auto="1"/>
      </right>
      <top/>
      <bottom style="thin">
        <color indexed="64"/>
      </bottom>
      <diagonal/>
    </border>
    <border>
      <left/>
      <right style="medium">
        <color indexed="64"/>
      </right>
      <top style="hair">
        <color auto="1"/>
      </top>
      <bottom style="medium">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right style="medium">
        <color auto="1"/>
      </right>
      <top/>
      <bottom style="medium">
        <color auto="1"/>
      </bottom>
      <diagonal/>
    </border>
    <border>
      <left/>
      <right style="thin">
        <color auto="1"/>
      </right>
      <top/>
      <bottom style="medium">
        <color indexed="64"/>
      </bottom>
      <diagonal/>
    </border>
    <border>
      <left/>
      <right/>
      <top/>
      <bottom style="medium">
        <color indexed="64"/>
      </bottom>
      <diagonal/>
    </border>
    <border>
      <left/>
      <right/>
      <top style="hair">
        <color auto="1"/>
      </top>
      <bottom/>
      <diagonal/>
    </border>
    <border>
      <left/>
      <right/>
      <top style="thin">
        <color auto="1"/>
      </top>
      <bottom/>
      <diagonal/>
    </border>
    <border>
      <left style="medium">
        <color auto="1"/>
      </left>
      <right style="thin">
        <color indexed="64"/>
      </right>
      <top/>
      <bottom style="medium">
        <color auto="1"/>
      </bottom>
      <diagonal/>
    </border>
    <border>
      <left style="thin">
        <color auto="1"/>
      </left>
      <right/>
      <top/>
      <bottom style="medium">
        <color auto="1"/>
      </bottom>
      <diagonal/>
    </border>
    <border>
      <left style="thin">
        <color auto="1"/>
      </left>
      <right/>
      <top style="hair">
        <color auto="1"/>
      </top>
      <bottom style="medium">
        <color auto="1"/>
      </bottom>
      <diagonal/>
    </border>
    <border>
      <left style="thin">
        <color indexed="64"/>
      </left>
      <right style="thin">
        <color indexed="64"/>
      </right>
      <top/>
      <bottom style="medium">
        <color indexed="64"/>
      </bottom>
      <diagonal/>
    </border>
    <border>
      <left style="thin">
        <color auto="1"/>
      </left>
      <right/>
      <top/>
      <bottom style="hair">
        <color auto="1"/>
      </bottom>
      <diagonal/>
    </border>
    <border>
      <left style="thin">
        <color auto="1"/>
      </left>
      <right/>
      <top style="hair">
        <color auto="1"/>
      </top>
      <bottom/>
      <diagonal/>
    </border>
    <border>
      <left/>
      <right style="thin">
        <color indexed="64"/>
      </right>
      <top/>
      <bottom style="thin">
        <color auto="1"/>
      </bottom>
      <diagonal/>
    </border>
    <border>
      <left/>
      <right/>
      <top style="medium">
        <color indexed="64"/>
      </top>
      <bottom/>
      <diagonal/>
    </border>
  </borders>
  <cellStyleXfs count="4">
    <xf numFmtId="0" fontId="0" fillId="0" borderId="0"/>
    <xf numFmtId="0" fontId="1" fillId="0" borderId="0" applyNumberFormat="0" applyFill="0" applyBorder="0" applyAlignment="0" applyProtection="0"/>
    <xf numFmtId="0" fontId="3" fillId="0" borderId="0"/>
    <xf numFmtId="0" fontId="3" fillId="0" borderId="0"/>
  </cellStyleXfs>
  <cellXfs count="168">
    <xf numFmtId="0" fontId="0" fillId="0" borderId="0" xfId="0"/>
    <xf numFmtId="0" fontId="6" fillId="2" borderId="0" xfId="0" applyFont="1" applyFill="1"/>
    <xf numFmtId="0" fontId="6" fillId="2" borderId="0" xfId="0" applyFont="1" applyFill="1" applyAlignment="1">
      <alignment horizontal="right"/>
    </xf>
    <xf numFmtId="0" fontId="6" fillId="2" borderId="0" xfId="0" applyFont="1" applyFill="1" applyAlignment="1">
      <alignment horizontal="right" wrapText="1"/>
    </xf>
    <xf numFmtId="0" fontId="6" fillId="2" borderId="0" xfId="0" applyFont="1" applyFill="1" applyAlignment="1">
      <alignment wrapText="1"/>
    </xf>
    <xf numFmtId="0" fontId="6" fillId="3" borderId="0" xfId="0" applyFont="1" applyFill="1" applyAlignment="1">
      <alignment wrapText="1"/>
    </xf>
    <xf numFmtId="9" fontId="6" fillId="2" borderId="0" xfId="0" applyNumberFormat="1" applyFont="1" applyFill="1"/>
    <xf numFmtId="0" fontId="6" fillId="4" borderId="0" xfId="0" applyFont="1" applyFill="1"/>
    <xf numFmtId="49" fontId="6" fillId="4" borderId="0" xfId="0" applyNumberFormat="1" applyFont="1" applyFill="1"/>
    <xf numFmtId="164" fontId="6" fillId="2" borderId="0" xfId="0" applyNumberFormat="1" applyFont="1" applyFill="1" applyAlignment="1">
      <alignment horizontal="right"/>
    </xf>
    <xf numFmtId="164" fontId="6" fillId="3" borderId="0" xfId="0" applyNumberFormat="1" applyFont="1" applyFill="1" applyAlignment="1">
      <alignment horizontal="right"/>
    </xf>
    <xf numFmtId="0" fontId="5" fillId="3" borderId="0" xfId="0" applyFont="1" applyFill="1" applyAlignment="1">
      <alignment wrapText="1"/>
    </xf>
    <xf numFmtId="0" fontId="10" fillId="4" borderId="0" xfId="0" applyFont="1" applyFill="1"/>
    <xf numFmtId="0" fontId="10" fillId="4" borderId="0" xfId="0" applyFont="1" applyFill="1" applyAlignment="1">
      <alignment horizontal="left"/>
    </xf>
    <xf numFmtId="0" fontId="5" fillId="0" borderId="0" xfId="0" applyFont="1"/>
    <xf numFmtId="49" fontId="6" fillId="2" borderId="0" xfId="0" applyNumberFormat="1" applyFont="1" applyFill="1"/>
    <xf numFmtId="0" fontId="12" fillId="0" borderId="0" xfId="0" applyFont="1"/>
    <xf numFmtId="0" fontId="0" fillId="0" borderId="0" xfId="0" quotePrefix="1"/>
    <xf numFmtId="0" fontId="0" fillId="0" borderId="0" xfId="0" applyAlignment="1">
      <alignment wrapText="1"/>
    </xf>
    <xf numFmtId="0" fontId="0" fillId="0" borderId="0" xfId="0" applyAlignment="1">
      <alignment horizontal="left" vertical="top"/>
    </xf>
    <xf numFmtId="0" fontId="13" fillId="0" borderId="0" xfId="0" applyFont="1"/>
    <xf numFmtId="0" fontId="14" fillId="2" borderId="0" xfId="0" applyFont="1" applyFill="1"/>
    <xf numFmtId="0" fontId="5" fillId="0" borderId="0" xfId="0" quotePrefix="1" applyFont="1" applyAlignment="1">
      <alignment vertical="top" wrapText="1"/>
    </xf>
    <xf numFmtId="0" fontId="5" fillId="0" borderId="0" xfId="0" quotePrefix="1" applyFont="1"/>
    <xf numFmtId="0" fontId="10" fillId="4" borderId="0" xfId="0" applyFont="1" applyFill="1" applyAlignment="1">
      <alignment horizontal="right"/>
    </xf>
    <xf numFmtId="0" fontId="1" fillId="0" borderId="0" xfId="1" applyAlignment="1"/>
    <xf numFmtId="0" fontId="7" fillId="0" borderId="0" xfId="1" applyFont="1"/>
    <xf numFmtId="0" fontId="8" fillId="0" borderId="0" xfId="0" applyFont="1" applyAlignment="1">
      <alignmen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left" wrapText="1"/>
    </xf>
    <xf numFmtId="0" fontId="7" fillId="0" borderId="0" xfId="1" applyFont="1" applyAlignment="1"/>
    <xf numFmtId="0" fontId="5" fillId="0" borderId="0" xfId="0" applyFont="1" applyAlignment="1">
      <alignment wrapText="1"/>
    </xf>
    <xf numFmtId="0" fontId="6" fillId="2" borderId="0" xfId="0" applyFont="1" applyFill="1" applyAlignment="1">
      <alignment horizontal="left" vertical="top"/>
    </xf>
    <xf numFmtId="0" fontId="6" fillId="2" borderId="0" xfId="0" applyFont="1" applyFill="1" applyAlignment="1">
      <alignment horizontal="left" vertical="top" wrapText="1"/>
    </xf>
    <xf numFmtId="0" fontId="0" fillId="2" borderId="0" xfId="0" applyFill="1"/>
    <xf numFmtId="0" fontId="5" fillId="2" borderId="0" xfId="0" applyFont="1" applyFill="1" applyAlignment="1">
      <alignment wrapText="1"/>
    </xf>
    <xf numFmtId="0" fontId="11" fillId="2" borderId="0" xfId="0" applyFont="1" applyFill="1" applyAlignment="1">
      <alignment wrapText="1"/>
    </xf>
    <xf numFmtId="0" fontId="16" fillId="2" borderId="0" xfId="0" applyFont="1" applyFill="1"/>
    <xf numFmtId="0" fontId="15" fillId="2" borderId="0" xfId="0" applyFont="1" applyFill="1"/>
    <xf numFmtId="0" fontId="6" fillId="3" borderId="0" xfId="0" applyFont="1" applyFill="1" applyAlignment="1">
      <alignment vertical="top" wrapText="1"/>
    </xf>
    <xf numFmtId="0" fontId="6" fillId="2" borderId="0" xfId="0" applyFont="1" applyFill="1" applyAlignment="1">
      <alignment vertical="top" wrapText="1"/>
    </xf>
    <xf numFmtId="0" fontId="5" fillId="2" borderId="0" xfId="0" applyFont="1" applyFill="1" applyAlignment="1">
      <alignment vertical="top" wrapText="1"/>
    </xf>
    <xf numFmtId="20" fontId="6" fillId="2" borderId="0" xfId="0" quotePrefix="1" applyNumberFormat="1" applyFont="1" applyFill="1" applyAlignment="1">
      <alignment horizontal="left" vertical="top"/>
    </xf>
    <xf numFmtId="20" fontId="6" fillId="2" borderId="0" xfId="0" applyNumberFormat="1" applyFont="1" applyFill="1" applyAlignment="1">
      <alignment horizontal="left" vertical="top"/>
    </xf>
    <xf numFmtId="1" fontId="6" fillId="2" borderId="0" xfId="0" applyNumberFormat="1" applyFont="1" applyFill="1" applyAlignment="1">
      <alignment horizontal="right"/>
    </xf>
    <xf numFmtId="49" fontId="6" fillId="2" borderId="0" xfId="0" applyNumberFormat="1" applyFont="1" applyFill="1" applyAlignment="1">
      <alignment horizontal="right"/>
    </xf>
    <xf numFmtId="0" fontId="10" fillId="2" borderId="0" xfId="0" applyFont="1" applyFill="1"/>
    <xf numFmtId="0" fontId="10" fillId="2" borderId="0" xfId="0" applyFont="1" applyFill="1" applyAlignment="1">
      <alignment horizontal="left"/>
    </xf>
    <xf numFmtId="0" fontId="10" fillId="2" borderId="0" xfId="0" applyFont="1" applyFill="1" applyAlignment="1">
      <alignment horizontal="right"/>
    </xf>
    <xf numFmtId="0" fontId="6" fillId="5" borderId="0" xfId="0" applyFont="1" applyFill="1" applyAlignment="1">
      <alignment horizontal="left" vertical="top"/>
    </xf>
    <xf numFmtId="0" fontId="5" fillId="3" borderId="0" xfId="0" applyFont="1" applyFill="1" applyAlignment="1">
      <alignment vertical="top" wrapText="1"/>
    </xf>
    <xf numFmtId="49" fontId="6" fillId="4" borderId="0" xfId="0" applyNumberFormat="1" applyFont="1" applyFill="1" applyAlignment="1">
      <alignment horizontal="right"/>
    </xf>
    <xf numFmtId="0" fontId="5" fillId="0" borderId="0" xfId="0" applyFont="1" applyAlignment="1">
      <alignment vertical="center" wrapText="1"/>
    </xf>
    <xf numFmtId="0" fontId="8" fillId="0" borderId="0" xfId="0" applyFont="1"/>
    <xf numFmtId="0" fontId="15" fillId="0" borderId="0" xfId="0" applyFont="1" applyAlignment="1">
      <alignment horizontal="left" vertical="center"/>
    </xf>
    <xf numFmtId="0" fontId="0" fillId="2" borderId="0" xfId="0" applyFill="1" applyAlignment="1">
      <alignment vertical="top"/>
    </xf>
    <xf numFmtId="0" fontId="4" fillId="2" borderId="0" xfId="0" applyFont="1" applyFill="1" applyAlignment="1">
      <alignment wrapText="1"/>
    </xf>
    <xf numFmtId="0" fontId="4" fillId="2" borderId="0" xfId="0" applyFont="1" applyFill="1"/>
    <xf numFmtId="0" fontId="15" fillId="2" borderId="0" xfId="2" applyFont="1" applyFill="1" applyAlignment="1">
      <alignment horizontal="left" vertical="center"/>
    </xf>
    <xf numFmtId="0" fontId="2" fillId="2" borderId="0" xfId="0" applyFont="1" applyFill="1"/>
    <xf numFmtId="0" fontId="10" fillId="3" borderId="0" xfId="0" applyFont="1" applyFill="1"/>
    <xf numFmtId="0" fontId="17" fillId="2" borderId="0" xfId="0" applyFont="1" applyFill="1"/>
    <xf numFmtId="0" fontId="4" fillId="0" borderId="0" xfId="0" applyFont="1" applyAlignment="1">
      <alignment wrapText="1"/>
    </xf>
    <xf numFmtId="0" fontId="4" fillId="2" borderId="0" xfId="0" applyFont="1" applyFill="1" applyAlignment="1">
      <alignment vertical="top"/>
    </xf>
    <xf numFmtId="0" fontId="17" fillId="2" borderId="0" xfId="2" applyFont="1" applyFill="1"/>
    <xf numFmtId="0" fontId="18" fillId="2" borderId="0" xfId="0" applyFont="1" applyFill="1" applyAlignment="1">
      <alignment wrapText="1"/>
    </xf>
    <xf numFmtId="0" fontId="17" fillId="2" borderId="0" xfId="0" applyFont="1" applyFill="1" applyAlignment="1">
      <alignment horizontal="right"/>
    </xf>
    <xf numFmtId="0" fontId="18" fillId="2" borderId="36" xfId="0" applyFont="1" applyFill="1" applyBorder="1" applyAlignment="1">
      <alignment horizontal="left" wrapText="1"/>
    </xf>
    <xf numFmtId="0" fontId="18" fillId="2" borderId="35" xfId="0" applyFont="1" applyFill="1" applyBorder="1" applyAlignment="1">
      <alignment horizontal="left" wrapText="1"/>
    </xf>
    <xf numFmtId="0" fontId="18" fillId="2" borderId="40" xfId="0" applyFont="1" applyFill="1" applyBorder="1" applyAlignment="1">
      <alignment horizontal="right" wrapText="1"/>
    </xf>
    <xf numFmtId="49" fontId="17" fillId="2" borderId="46" xfId="0" applyNumberFormat="1" applyFont="1" applyFill="1" applyBorder="1" applyAlignment="1">
      <alignment vertical="top"/>
    </xf>
    <xf numFmtId="49" fontId="17" fillId="2" borderId="29" xfId="0" applyNumberFormat="1" applyFont="1" applyFill="1" applyBorder="1"/>
    <xf numFmtId="49" fontId="17" fillId="2" borderId="25" xfId="0" applyNumberFormat="1" applyFont="1" applyFill="1" applyBorder="1" applyAlignment="1">
      <alignment horizontal="right"/>
    </xf>
    <xf numFmtId="49" fontId="16" fillId="2" borderId="0" xfId="0" applyNumberFormat="1" applyFont="1" applyFill="1" applyAlignment="1">
      <alignment vertical="top"/>
    </xf>
    <xf numFmtId="49" fontId="17" fillId="2" borderId="10" xfId="0" applyNumberFormat="1" applyFont="1" applyFill="1" applyBorder="1"/>
    <xf numFmtId="49" fontId="17" fillId="2" borderId="22" xfId="0" applyNumberFormat="1" applyFont="1" applyFill="1" applyBorder="1" applyAlignment="1">
      <alignment horizontal="right"/>
    </xf>
    <xf numFmtId="49" fontId="17" fillId="2" borderId="38" xfId="0" applyNumberFormat="1" applyFont="1" applyFill="1" applyBorder="1" applyAlignment="1">
      <alignment horizontal="left" vertical="top" wrapText="1"/>
    </xf>
    <xf numFmtId="49" fontId="17" fillId="2" borderId="1" xfId="0" applyNumberFormat="1" applyFont="1" applyFill="1" applyBorder="1"/>
    <xf numFmtId="49" fontId="17" fillId="2" borderId="20" xfId="0" applyNumberFormat="1" applyFont="1" applyFill="1" applyBorder="1" applyAlignment="1">
      <alignment horizontal="right"/>
    </xf>
    <xf numFmtId="49" fontId="16" fillId="2" borderId="26" xfId="0" applyNumberFormat="1" applyFont="1" applyFill="1" applyBorder="1" applyAlignment="1">
      <alignment horizontal="left" vertical="top" wrapText="1"/>
    </xf>
    <xf numFmtId="49" fontId="17" fillId="2" borderId="0" xfId="0" applyNumberFormat="1" applyFont="1" applyFill="1" applyAlignment="1">
      <alignment horizontal="left" vertical="top"/>
    </xf>
    <xf numFmtId="49" fontId="16" fillId="2" borderId="0" xfId="0" applyNumberFormat="1" applyFont="1" applyFill="1" applyAlignment="1">
      <alignment horizontal="left" vertical="top"/>
    </xf>
    <xf numFmtId="49" fontId="17" fillId="2" borderId="2" xfId="0" applyNumberFormat="1" applyFont="1" applyFill="1" applyBorder="1"/>
    <xf numFmtId="49" fontId="17" fillId="2" borderId="0" xfId="0" applyNumberFormat="1" applyFont="1" applyFill="1" applyAlignment="1">
      <alignment horizontal="right"/>
    </xf>
    <xf numFmtId="49" fontId="17" fillId="2" borderId="11" xfId="0" applyNumberFormat="1" applyFont="1" applyFill="1" applyBorder="1"/>
    <xf numFmtId="49" fontId="17" fillId="2" borderId="37" xfId="0" applyNumberFormat="1" applyFont="1" applyFill="1" applyBorder="1" applyAlignment="1">
      <alignment horizontal="right"/>
    </xf>
    <xf numFmtId="0" fontId="19" fillId="0" borderId="0" xfId="0" applyFont="1" applyAlignment="1">
      <alignment wrapText="1"/>
    </xf>
    <xf numFmtId="0" fontId="4" fillId="0" borderId="0" xfId="0" applyFont="1"/>
    <xf numFmtId="0" fontId="20" fillId="0" borderId="0" xfId="0" applyFont="1" applyAlignment="1">
      <alignment horizontal="left" wrapText="1"/>
    </xf>
    <xf numFmtId="0" fontId="20" fillId="0" borderId="0" xfId="0" applyFont="1" applyAlignment="1">
      <alignment vertical="top" wrapText="1"/>
    </xf>
    <xf numFmtId="0" fontId="9" fillId="0" borderId="0" xfId="0" applyFont="1" applyAlignment="1">
      <alignment wrapText="1"/>
    </xf>
    <xf numFmtId="0" fontId="4" fillId="0" borderId="0" xfId="0" applyFont="1" applyAlignment="1">
      <alignment horizontal="left" vertical="top"/>
    </xf>
    <xf numFmtId="0" fontId="9" fillId="0" borderId="0" xfId="0" applyFont="1" applyAlignment="1">
      <alignment horizontal="left" wrapText="1"/>
    </xf>
    <xf numFmtId="0" fontId="4" fillId="0" borderId="0" xfId="0" applyFont="1" applyAlignment="1">
      <alignment horizontal="left" vertical="top" wrapText="1"/>
    </xf>
    <xf numFmtId="0" fontId="4" fillId="0" borderId="45" xfId="0" applyFont="1" applyBorder="1" applyAlignment="1">
      <alignment horizontal="left" vertical="top"/>
    </xf>
    <xf numFmtId="0" fontId="4" fillId="0" borderId="3" xfId="0" applyFont="1" applyBorder="1" applyAlignment="1">
      <alignment horizontal="left" vertical="center" wrapText="1"/>
    </xf>
    <xf numFmtId="0" fontId="16" fillId="0" borderId="0" xfId="0" applyFont="1" applyAlignment="1">
      <alignment vertical="center" wrapText="1"/>
    </xf>
    <xf numFmtId="0" fontId="4" fillId="0" borderId="0" xfId="0" applyFont="1" applyAlignment="1">
      <alignment vertical="center" wrapText="1"/>
    </xf>
    <xf numFmtId="0" fontId="17" fillId="0" borderId="0" xfId="0" applyFont="1" applyAlignment="1">
      <alignment wrapText="1"/>
    </xf>
    <xf numFmtId="0" fontId="22" fillId="0" borderId="0" xfId="1" applyFont="1" applyAlignment="1"/>
    <xf numFmtId="0" fontId="4" fillId="0" borderId="0" xfId="0" applyFont="1" applyAlignment="1">
      <alignment horizontal="left" wrapText="1"/>
    </xf>
    <xf numFmtId="0" fontId="1" fillId="0" borderId="0" xfId="1" applyFill="1" applyAlignment="1"/>
    <xf numFmtId="0" fontId="17" fillId="2" borderId="0" xfId="0" applyFont="1" applyFill="1" applyAlignment="1">
      <alignment horizontal="right" wrapText="1"/>
    </xf>
    <xf numFmtId="0" fontId="23" fillId="2" borderId="0" xfId="0" applyFont="1" applyFill="1"/>
    <xf numFmtId="9" fontId="17" fillId="2" borderId="0" xfId="0" applyNumberFormat="1" applyFont="1" applyFill="1"/>
    <xf numFmtId="0" fontId="17" fillId="2" borderId="36" xfId="0" applyFont="1" applyFill="1" applyBorder="1"/>
    <xf numFmtId="0" fontId="17" fillId="2" borderId="36" xfId="0" applyFont="1" applyFill="1" applyBorder="1" applyAlignment="1">
      <alignment horizontal="left" vertical="top"/>
    </xf>
    <xf numFmtId="0" fontId="17" fillId="2" borderId="36" xfId="0" applyFont="1" applyFill="1" applyBorder="1" applyAlignment="1">
      <alignment horizontal="left" vertical="top" wrapText="1"/>
    </xf>
    <xf numFmtId="49" fontId="9" fillId="2" borderId="36" xfId="0" applyNumberFormat="1" applyFont="1" applyFill="1" applyBorder="1" applyAlignment="1">
      <alignment horizontal="left" wrapText="1"/>
    </xf>
    <xf numFmtId="49" fontId="18" fillId="2" borderId="36" xfId="0" applyNumberFormat="1" applyFont="1" applyFill="1" applyBorder="1" applyAlignment="1">
      <alignment horizontal="left" wrapText="1"/>
    </xf>
    <xf numFmtId="49" fontId="18" fillId="2" borderId="34" xfId="0" applyNumberFormat="1" applyFont="1" applyFill="1" applyBorder="1" applyAlignment="1">
      <alignment horizontal="left" wrapText="1"/>
    </xf>
    <xf numFmtId="49" fontId="17" fillId="2" borderId="39" xfId="0" applyNumberFormat="1" applyFont="1" applyFill="1" applyBorder="1" applyAlignment="1">
      <alignment horizontal="right" wrapText="1"/>
    </xf>
    <xf numFmtId="49" fontId="17" fillId="2" borderId="35" xfId="0" applyNumberFormat="1" applyFont="1" applyFill="1" applyBorder="1" applyAlignment="1">
      <alignment horizontal="right" wrapText="1"/>
    </xf>
    <xf numFmtId="49" fontId="17" fillId="2" borderId="42" xfId="0" quotePrefix="1" applyNumberFormat="1" applyFont="1" applyFill="1" applyBorder="1" applyAlignment="1">
      <alignment horizontal="right" wrapText="1"/>
    </xf>
    <xf numFmtId="49" fontId="17" fillId="2" borderId="42" xfId="0" applyNumberFormat="1" applyFont="1" applyFill="1" applyBorder="1" applyAlignment="1">
      <alignment horizontal="right" wrapText="1"/>
    </xf>
    <xf numFmtId="49" fontId="17" fillId="2" borderId="40" xfId="0" applyNumberFormat="1" applyFont="1" applyFill="1" applyBorder="1" applyAlignment="1">
      <alignment horizontal="right" wrapText="1"/>
    </xf>
    <xf numFmtId="0" fontId="17" fillId="2" borderId="0" xfId="0" applyFont="1" applyFill="1" applyAlignment="1">
      <alignment horizontal="left" vertical="top"/>
    </xf>
    <xf numFmtId="0" fontId="17" fillId="2" borderId="9" xfId="0" applyFont="1" applyFill="1" applyBorder="1"/>
    <xf numFmtId="1" fontId="17" fillId="2" borderId="14" xfId="0" applyNumberFormat="1" applyFont="1" applyFill="1" applyBorder="1" applyAlignment="1">
      <alignment horizontal="right"/>
    </xf>
    <xf numFmtId="49" fontId="17" fillId="2" borderId="7" xfId="0" applyNumberFormat="1" applyFont="1" applyFill="1" applyBorder="1" applyAlignment="1">
      <alignment horizontal="right"/>
    </xf>
    <xf numFmtId="1" fontId="17" fillId="2" borderId="7" xfId="0" applyNumberFormat="1" applyFont="1" applyFill="1" applyBorder="1" applyAlignment="1">
      <alignment horizontal="right"/>
    </xf>
    <xf numFmtId="1" fontId="17" fillId="2" borderId="43" xfId="0" applyNumberFormat="1" applyFont="1" applyFill="1" applyBorder="1" applyAlignment="1">
      <alignment horizontal="right"/>
    </xf>
    <xf numFmtId="0" fontId="16" fillId="2" borderId="0" xfId="0" applyFont="1" applyFill="1" applyAlignment="1">
      <alignment horizontal="left" vertical="top"/>
    </xf>
    <xf numFmtId="0" fontId="17" fillId="2" borderId="10" xfId="0" applyFont="1" applyFill="1" applyBorder="1"/>
    <xf numFmtId="1" fontId="17" fillId="2" borderId="15" xfId="0" applyNumberFormat="1" applyFont="1" applyFill="1" applyBorder="1" applyAlignment="1">
      <alignment horizontal="right"/>
    </xf>
    <xf numFmtId="49" fontId="17" fillId="2" borderId="4" xfId="0" applyNumberFormat="1" applyFont="1" applyFill="1" applyBorder="1" applyAlignment="1">
      <alignment horizontal="right"/>
    </xf>
    <xf numFmtId="1" fontId="17" fillId="2" borderId="4" xfId="0" applyNumberFormat="1" applyFont="1" applyFill="1" applyBorder="1" applyAlignment="1">
      <alignment horizontal="right"/>
    </xf>
    <xf numFmtId="1" fontId="17" fillId="2" borderId="21" xfId="0" applyNumberFormat="1" applyFont="1" applyFill="1" applyBorder="1" applyAlignment="1">
      <alignment horizontal="right"/>
    </xf>
    <xf numFmtId="0" fontId="16" fillId="2" borderId="26" xfId="0" applyFont="1" applyFill="1" applyBorder="1" applyAlignment="1">
      <alignment horizontal="left" vertical="top"/>
    </xf>
    <xf numFmtId="0" fontId="17" fillId="2" borderId="12" xfId="0" applyFont="1" applyFill="1" applyBorder="1"/>
    <xf numFmtId="1" fontId="17" fillId="2" borderId="17" xfId="0" applyNumberFormat="1" applyFont="1" applyFill="1" applyBorder="1" applyAlignment="1">
      <alignment horizontal="right"/>
    </xf>
    <xf numFmtId="49" fontId="17" fillId="2" borderId="5" xfId="0" applyNumberFormat="1" applyFont="1" applyFill="1" applyBorder="1" applyAlignment="1">
      <alignment horizontal="right"/>
    </xf>
    <xf numFmtId="1" fontId="17" fillId="2" borderId="5" xfId="0" applyNumberFormat="1" applyFont="1" applyFill="1" applyBorder="1" applyAlignment="1">
      <alignment horizontal="right"/>
    </xf>
    <xf numFmtId="1" fontId="17" fillId="2" borderId="23" xfId="0" applyNumberFormat="1" applyFont="1" applyFill="1" applyBorder="1" applyAlignment="1">
      <alignment horizontal="right"/>
    </xf>
    <xf numFmtId="0" fontId="17" fillId="2" borderId="38" xfId="0" applyFont="1" applyFill="1" applyBorder="1" applyAlignment="1">
      <alignment vertical="top"/>
    </xf>
    <xf numFmtId="0" fontId="17" fillId="2" borderId="1" xfId="0" applyFont="1" applyFill="1" applyBorder="1" applyAlignment="1">
      <alignment horizontal="left"/>
    </xf>
    <xf numFmtId="1" fontId="17" fillId="2" borderId="13" xfId="0" applyNumberFormat="1" applyFont="1" applyFill="1" applyBorder="1" applyAlignment="1">
      <alignment horizontal="right"/>
    </xf>
    <xf numFmtId="49" fontId="17" fillId="2" borderId="6" xfId="0" applyNumberFormat="1" applyFont="1" applyFill="1" applyBorder="1" applyAlignment="1">
      <alignment horizontal="right"/>
    </xf>
    <xf numFmtId="1" fontId="17" fillId="2" borderId="6" xfId="0" applyNumberFormat="1" applyFont="1" applyFill="1" applyBorder="1" applyAlignment="1">
      <alignment horizontal="right"/>
    </xf>
    <xf numFmtId="1" fontId="17" fillId="2" borderId="19" xfId="0" applyNumberFormat="1" applyFont="1" applyFill="1" applyBorder="1" applyAlignment="1">
      <alignment horizontal="right"/>
    </xf>
    <xf numFmtId="0" fontId="17" fillId="2" borderId="10" xfId="0" applyFont="1" applyFill="1" applyBorder="1" applyAlignment="1">
      <alignment horizontal="left"/>
    </xf>
    <xf numFmtId="0" fontId="17" fillId="2" borderId="30" xfId="0" applyFont="1" applyFill="1" applyBorder="1"/>
    <xf numFmtId="1" fontId="17" fillId="2" borderId="27" xfId="0" applyNumberFormat="1" applyFont="1" applyFill="1" applyBorder="1" applyAlignment="1">
      <alignment horizontal="right"/>
    </xf>
    <xf numFmtId="49" fontId="17" fillId="2" borderId="28" xfId="0" applyNumberFormat="1" applyFont="1" applyFill="1" applyBorder="1" applyAlignment="1">
      <alignment horizontal="right"/>
    </xf>
    <xf numFmtId="1" fontId="17" fillId="2" borderId="28" xfId="0" applyNumberFormat="1" applyFont="1" applyFill="1" applyBorder="1" applyAlignment="1">
      <alignment horizontal="right"/>
    </xf>
    <xf numFmtId="1" fontId="17" fillId="2" borderId="24" xfId="0" applyNumberFormat="1" applyFont="1" applyFill="1" applyBorder="1" applyAlignment="1">
      <alignment horizontal="right"/>
    </xf>
    <xf numFmtId="0" fontId="17" fillId="2" borderId="1" xfId="0" applyFont="1" applyFill="1" applyBorder="1"/>
    <xf numFmtId="0" fontId="17" fillId="2" borderId="2" xfId="0" applyFont="1" applyFill="1" applyBorder="1"/>
    <xf numFmtId="1" fontId="17" fillId="2" borderId="18" xfId="0" applyNumberFormat="1" applyFont="1" applyFill="1" applyBorder="1" applyAlignment="1">
      <alignment horizontal="right"/>
    </xf>
    <xf numFmtId="49" fontId="17" fillId="2" borderId="8" xfId="0" applyNumberFormat="1" applyFont="1" applyFill="1" applyBorder="1" applyAlignment="1">
      <alignment horizontal="right"/>
    </xf>
    <xf numFmtId="1" fontId="17" fillId="2" borderId="8" xfId="0" applyNumberFormat="1" applyFont="1" applyFill="1" applyBorder="1" applyAlignment="1">
      <alignment horizontal="right"/>
    </xf>
    <xf numFmtId="1" fontId="17" fillId="2" borderId="44" xfId="0" applyNumberFormat="1" applyFont="1" applyFill="1" applyBorder="1" applyAlignment="1">
      <alignment horizontal="right"/>
    </xf>
    <xf numFmtId="0" fontId="16" fillId="2" borderId="36" xfId="0" applyFont="1" applyFill="1" applyBorder="1"/>
    <xf numFmtId="0" fontId="16" fillId="2" borderId="36" xfId="0" applyFont="1" applyFill="1" applyBorder="1" applyAlignment="1">
      <alignment horizontal="left" vertical="top"/>
    </xf>
    <xf numFmtId="0" fontId="17" fillId="2" borderId="31" xfId="0" applyFont="1" applyFill="1" applyBorder="1"/>
    <xf numFmtId="1" fontId="17" fillId="2" borderId="32" xfId="0" applyNumberFormat="1" applyFont="1" applyFill="1" applyBorder="1" applyAlignment="1">
      <alignment horizontal="right"/>
    </xf>
    <xf numFmtId="49" fontId="17" fillId="2" borderId="33" xfId="0" applyNumberFormat="1" applyFont="1" applyFill="1" applyBorder="1" applyAlignment="1">
      <alignment horizontal="right"/>
    </xf>
    <xf numFmtId="1" fontId="17" fillId="2" borderId="33" xfId="0" applyNumberFormat="1" applyFont="1" applyFill="1" applyBorder="1" applyAlignment="1">
      <alignment horizontal="right"/>
    </xf>
    <xf numFmtId="1" fontId="17" fillId="2" borderId="41" xfId="0" applyNumberFormat="1" applyFont="1" applyFill="1" applyBorder="1" applyAlignment="1">
      <alignment horizontal="right"/>
    </xf>
    <xf numFmtId="0" fontId="17" fillId="2" borderId="29" xfId="0" applyFont="1" applyFill="1" applyBorder="1"/>
    <xf numFmtId="0" fontId="16" fillId="2" borderId="0" xfId="0" applyFont="1" applyFill="1" applyAlignment="1">
      <alignment horizontal="left" vertical="center"/>
    </xf>
    <xf numFmtId="0" fontId="16" fillId="2" borderId="36" xfId="0" applyFont="1" applyFill="1" applyBorder="1" applyAlignment="1">
      <alignment horizontal="left" vertical="center"/>
    </xf>
    <xf numFmtId="0" fontId="17" fillId="2" borderId="11" xfId="0" applyFont="1" applyFill="1" applyBorder="1"/>
    <xf numFmtId="1" fontId="17" fillId="2" borderId="16" xfId="0" applyNumberFormat="1" applyFont="1" applyFill="1" applyBorder="1" applyAlignment="1">
      <alignment horizontal="right"/>
    </xf>
    <xf numFmtId="49" fontId="20" fillId="0" borderId="0" xfId="0" applyNumberFormat="1" applyFont="1" applyAlignment="1">
      <alignment horizontal="left" wrapText="1"/>
    </xf>
    <xf numFmtId="49" fontId="20" fillId="0" borderId="0" xfId="0" quotePrefix="1" applyNumberFormat="1" applyFont="1" applyAlignment="1">
      <alignment horizontal="left" wrapText="1"/>
    </xf>
    <xf numFmtId="0" fontId="24" fillId="2" borderId="0" xfId="0" applyFont="1" applyFill="1"/>
  </cellXfs>
  <cellStyles count="4">
    <cellStyle name="Hyperlink" xfId="1" builtinId="8"/>
    <cellStyle name="Normal" xfId="0" builtinId="0"/>
    <cellStyle name="Normal 2 2" xfId="2" xr:uid="{00000000-0005-0000-0000-000004000000}"/>
    <cellStyle name="Normal 4" xfId="3" xr:uid="{00000000-0005-0000-0000-000005000000}"/>
  </cellStyles>
  <dxfs count="30">
    <dxf>
      <font>
        <b val="0"/>
        <i val="0"/>
        <strike val="0"/>
        <condense val="0"/>
        <extend val="0"/>
        <outline val="0"/>
        <shadow val="0"/>
        <u val="none"/>
        <vertAlign val="baseline"/>
        <sz val="11"/>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top style="hair">
          <color auto="1"/>
        </top>
        <bottom/>
      </border>
    </dxf>
    <dxf>
      <font>
        <b val="0"/>
        <i val="0"/>
        <strike val="0"/>
        <condense val="0"/>
        <extend val="0"/>
        <outline val="0"/>
        <shadow val="0"/>
        <u val="none"/>
        <vertAlign val="baseline"/>
        <sz val="11"/>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ont>
        <b val="0"/>
        <i val="0"/>
        <strike val="0"/>
        <condense val="0"/>
        <extend val="0"/>
        <outline val="0"/>
        <shadow val="0"/>
        <u val="none"/>
        <vertAlign val="baseline"/>
        <sz val="11"/>
        <color auto="1"/>
        <name val="Arial"/>
        <family val="2"/>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ont>
        <b val="0"/>
        <i val="0"/>
        <strike val="0"/>
        <condense val="0"/>
        <extend val="0"/>
        <outline val="0"/>
        <shadow val="0"/>
        <u val="none"/>
        <vertAlign val="baseline"/>
        <sz val="11"/>
        <color auto="1"/>
        <name val="Arial"/>
        <family val="2"/>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ont>
        <b val="0"/>
        <i val="0"/>
        <strike val="0"/>
        <condense val="0"/>
        <extend val="0"/>
        <outline val="0"/>
        <shadow val="0"/>
        <u val="none"/>
        <vertAlign val="baseline"/>
        <sz val="11"/>
        <color auto="1"/>
        <name val="Arial"/>
        <family val="2"/>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style="thin">
          <color indexed="64"/>
        </right>
        <top style="hair">
          <color indexed="64"/>
        </top>
        <bottom/>
      </border>
    </dxf>
    <dxf>
      <font>
        <b val="0"/>
        <i val="0"/>
        <strike val="0"/>
        <condense val="0"/>
        <extend val="0"/>
        <outline val="0"/>
        <shadow val="0"/>
        <u val="none"/>
        <vertAlign val="baseline"/>
        <sz val="11"/>
        <color auto="1"/>
        <name val="Arial"/>
        <family val="2"/>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ont>
        <strike val="0"/>
        <outline val="0"/>
        <shadow val="0"/>
        <u val="none"/>
        <vertAlign val="baseline"/>
        <sz val="11"/>
        <name val="Arial"/>
        <family val="2"/>
        <scheme val="none"/>
      </font>
      <fill>
        <patternFill>
          <fgColor indexed="64"/>
          <bgColor theme="0"/>
        </patternFill>
      </fill>
    </dxf>
    <dxf>
      <font>
        <strike val="0"/>
        <outline val="0"/>
        <shadow val="0"/>
        <u val="none"/>
        <vertAlign val="baseline"/>
        <sz val="11"/>
        <name val="Arial"/>
        <family val="2"/>
        <scheme val="none"/>
      </font>
      <fill>
        <patternFill>
          <fgColor indexed="64"/>
          <bgColor theme="0"/>
        </patternFill>
      </fill>
    </dxf>
    <dxf>
      <font>
        <strike val="0"/>
        <outline val="0"/>
        <shadow val="0"/>
        <u val="none"/>
        <vertAlign val="baseline"/>
        <sz val="11"/>
        <name val="Arial"/>
        <family val="2"/>
        <scheme val="none"/>
      </font>
      <fill>
        <patternFill>
          <fgColor indexed="64"/>
          <bgColor theme="0"/>
        </patternFill>
      </fill>
    </dxf>
    <dxf>
      <font>
        <b val="0"/>
        <i val="0"/>
        <strike val="0"/>
        <condense val="0"/>
        <extend val="0"/>
        <outline val="0"/>
        <shadow val="0"/>
        <u val="none"/>
        <vertAlign val="baseline"/>
        <sz val="11"/>
        <color theme="0"/>
        <name val="Arial"/>
        <family val="2"/>
        <scheme val="none"/>
      </font>
      <fill>
        <patternFill patternType="solid">
          <fgColor indexed="64"/>
          <bgColor theme="0"/>
        </patternFill>
      </fill>
      <alignment horizontal="left" vertical="center" textRotation="0" wrapText="0" indent="0" justifyLastLine="0" shrinkToFit="0" readingOrder="0"/>
    </dxf>
    <dxf>
      <border outline="0">
        <bottom style="medium">
          <color auto="1"/>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Arial"/>
        <family val="2"/>
        <scheme val="none"/>
      </font>
      <numFmt numFmtId="30" formatCode="@"/>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0" formatCode="@"/>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color theme="0" tint="-0.34998626667073579"/>
      </font>
    </dxf>
    <dxf>
      <font>
        <color theme="0" tint="-0.34998626667073579"/>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border diagonalUp="0" diagonalDown="0" outline="0">
        <left/>
        <right style="medium">
          <color indexed="64"/>
        </right>
        <top/>
        <bottom/>
      </border>
    </dxf>
    <dxf>
      <font>
        <strike val="0"/>
        <outline val="0"/>
        <shadow val="0"/>
        <u val="none"/>
        <vertAlign val="baseline"/>
        <sz val="11"/>
        <name val="Arial"/>
        <family val="2"/>
        <scheme val="none"/>
      </font>
    </dxf>
    <dxf>
      <border outline="0">
        <bottom style="medium">
          <color auto="1"/>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Arial"/>
        <family val="2"/>
        <scheme val="none"/>
      </font>
    </dxf>
    <dxf>
      <font>
        <strike val="0"/>
        <outline val="0"/>
        <shadow val="0"/>
        <u val="none"/>
        <vertAlign val="baseline"/>
        <sz val="11"/>
        <name val="Arial"/>
        <family val="2"/>
        <scheme val="none"/>
      </font>
      <alignment horizontal="left" vertical="bottom" textRotation="0" wrapText="1" indent="0" justifyLastLine="0" shrinkToFit="0" readingOrder="0"/>
    </dxf>
    <dxf>
      <font>
        <color theme="0" tint="-0.34998626667073579"/>
      </font>
    </dxf>
    <dxf>
      <font>
        <color theme="0" tint="-0.34998626667073579"/>
      </font>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font>
    </dxf>
    <dxf>
      <border outline="0">
        <bottom style="thin">
          <color auto="1"/>
        </bottom>
      </border>
    </dxf>
    <dxf>
      <font>
        <strike val="0"/>
        <outline val="0"/>
        <shadow val="0"/>
        <vertAlign val="baseline"/>
        <sz val="11"/>
      </font>
    </dxf>
    <dxf>
      <font>
        <strike val="0"/>
        <outline val="0"/>
        <shadow val="0"/>
        <vertAlign val="baseline"/>
        <sz val="11"/>
      </font>
    </dxf>
  </dxfs>
  <tableStyles count="0" defaultTableStyle="TableStyleMedium2" defaultPivotStyle="PivotStyleLight16"/>
  <colors>
    <mruColors>
      <color rgb="FFFFCC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A1" displayName="TableA1" ref="A8:B9" totalsRowShown="0" headerRowDxfId="29" dataDxfId="28" tableBorderDxfId="27">
  <tableColumns count="2">
    <tableColumn id="1" xr3:uid="{00000000-0010-0000-0000-000001000000}" name="Worksheet name" dataDxfId="26"/>
    <tableColumn id="2" xr3:uid="{00000000-0010-0000-0000-000002000000}" name="Worksheet description" dataDxfId="2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e1a" displayName="Table1a" ref="A7:C14" totalsRowShown="0" headerRowDxfId="22" dataDxfId="21" headerRowBorderDxfId="19" tableBorderDxfId="20">
  <tableColumns count="3">
    <tableColumn id="1" xr3:uid="{00000000-0010-0000-0600-000001000000}" name="Characteristic" dataDxfId="18"/>
    <tableColumn id="2" xr3:uid="{00000000-0010-0000-0600-000002000000}" name="Characteristic split" dataDxfId="17"/>
    <tableColumn id="3" xr3:uid="{00000000-0010-0000-0600-000003000000}" name="Percentage" dataDxfId="16"/>
  </tableColumns>
  <tableStyleInfo name="TableStyleLight1" showFirstColumn="0" showLastColumn="0" showRowStripes="1" showColumnStripes="0"/>
  <extLst>
    <ext xmlns:x14="http://schemas.microsoft.com/office/spreadsheetml/2009/9/main" uri="{504A1905-F514-4f6f-8877-14C23A59335A}">
      <x14:table altText="Table 2a: Percentage of first degrees at grade 2:1 or above by characteristic for 2017-18 qualifiers" altTextSummary="This table presents the percentage of students at the provider that qualified with an upper second class or a first class degree in the academic year 2017-18, subset by ethnicity, EIMD quintile and gender of the student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1b" displayName="Table1b" ref="A6:J54" totalsRowShown="0" headerRowDxfId="13" dataDxfId="12" headerRowBorderDxfId="10" tableBorderDxfId="11">
  <tableColumns count="10">
    <tableColumn id="1" xr3:uid="{00000000-0010-0000-0700-000001000000}" name="Mode of Study" dataDxfId="9"/>
    <tableColumn id="2" xr3:uid="{00000000-0010-0000-0700-000002000000}" name="Characteristic" dataDxfId="8"/>
    <tableColumn id="3" xr3:uid="{00000000-0010-0000-0700-000003000000}" name="Characteristic split" dataDxfId="7"/>
    <tableColumn id="4" xr3:uid="{00000000-0010-0000-0700-000004000000}" name="Headcount of classified First Degrees awarded" dataDxfId="6"/>
    <tableColumn id="5" xr3:uid="{00000000-0010-0000-0700-000005000000}" name="Percentage of classified First Degrees awarded as first class" dataDxfId="5"/>
    <tableColumn id="6" xr3:uid="{00000000-0010-0000-0700-000006000000}" name="Percentage of classified First Degrees awarded as upper second class" dataDxfId="4"/>
    <tableColumn id="7" xr3:uid="{00000000-0010-0000-0700-000007000000}" name="Percentage of classified First Degrees awarded as lower second class" dataDxfId="3"/>
    <tableColumn id="8" xr3:uid="{00000000-0010-0000-0700-000008000000}" name="Percentage of classified First Degrees awarded as third class / pass" dataDxfId="2"/>
    <tableColumn id="9" xr3:uid="{00000000-0010-0000-0700-000009000000}" name="Headcount of unclassified First Degrees awarded" dataDxfId="1"/>
    <tableColumn id="10" xr3:uid="{00000000-0010-0000-0700-00000A000000}" name="Headcount of other undergraduate awards" dataDxfId="0"/>
  </tableColumns>
  <tableStyleInfo name="TableStyleLight1" showFirstColumn="0" showLastColumn="0" showRowStripes="1" showColumnStripes="0"/>
  <extLst>
    <ext xmlns:x14="http://schemas.microsoft.com/office/spreadsheetml/2009/9/main" uri="{504A1905-F514-4f6f-8877-14C23A59335A}">
      <x14:table altText="Table 2b: Detailed information on attainment for 2017-18 qualifiers" altTextSummary="This table presents the attainment of students at the provider that qualified in the academic year 2017-18, subset by ethnicity, EIMD quintile and gender of the students. The headcounts of students that qualified with a classified, unclassified or other undergraduate award are given. For students that qualified with a classified degree, a breakdown in terms of the proportion attaining different award grades is given (first class, upper second class, lower second class and third class / pas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www.officeforstudents.org.uk/publications/condition-f1-transparency-2023-information-specification-and-publication-guidanc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dimension ref="A1:B6"/>
  <sheetViews>
    <sheetView workbookViewId="0"/>
  </sheetViews>
  <sheetFormatPr defaultRowHeight="15"/>
  <cols>
    <col min="1" max="1" width="17.140625" customWidth="1"/>
  </cols>
  <sheetData>
    <row r="1" spans="1:2">
      <c r="A1" t="s">
        <v>0</v>
      </c>
      <c r="B1">
        <v>10000571</v>
      </c>
    </row>
    <row r="2" spans="1:2">
      <c r="A2" t="s">
        <v>1</v>
      </c>
      <c r="B2" t="s">
        <v>2</v>
      </c>
    </row>
    <row r="3" spans="1:2">
      <c r="A3" t="s">
        <v>3</v>
      </c>
      <c r="B3">
        <v>45210.619117361101</v>
      </c>
    </row>
    <row r="6" spans="1:2">
      <c r="A6" t="s">
        <v>4</v>
      </c>
    </row>
  </sheetData>
  <sheetProtection password="AD59" sheet="1" objects="1" scenarios="1"/>
  <pageMargins left="0.7" right="0.7" top="0.75" bottom="0.75" header="0.3" footer="0.3"/>
  <headerFooter>
    <oddHeader>&amp;C&amp;"Calibri"&amp;12&amp;K000000 Restricted - Other&amp;1#_x000D_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T23"/>
  <sheetViews>
    <sheetView showGridLines="0" zoomScaleNormal="100" workbookViewId="0"/>
  </sheetViews>
  <sheetFormatPr defaultColWidth="9.140625" defaultRowHeight="13.5"/>
  <cols>
    <col min="1" max="1" width="84.140625" style="32" bestFit="1" customWidth="1"/>
    <col min="2" max="2" width="53" style="14" customWidth="1"/>
    <col min="3" max="12" width="9.140625" style="14"/>
    <col min="13" max="13" width="9.140625" style="14" customWidth="1"/>
    <col min="14" max="16384" width="9.140625" style="14"/>
  </cols>
  <sheetData>
    <row r="1" spans="1:20" ht="18">
      <c r="A1" s="20" t="s">
        <v>5</v>
      </c>
    </row>
    <row r="2" spans="1:20" ht="26.25">
      <c r="A2" s="167" t="s">
        <v>6</v>
      </c>
    </row>
    <row r="3" spans="1:20" ht="20.25" customHeight="1">
      <c r="A3" s="87" t="s">
        <v>7</v>
      </c>
      <c r="B3" s="88"/>
    </row>
    <row r="4" spans="1:20" ht="62.45" customHeight="1">
      <c r="A4" s="89" t="s">
        <v>8</v>
      </c>
      <c r="B4" s="90"/>
      <c r="C4" s="27"/>
      <c r="D4" s="27"/>
      <c r="E4" s="27"/>
      <c r="F4" s="27"/>
      <c r="G4" s="27"/>
      <c r="H4" s="27"/>
      <c r="I4" s="27"/>
      <c r="J4" s="27"/>
      <c r="K4" s="27"/>
      <c r="L4" s="27"/>
    </row>
    <row r="5" spans="1:20" ht="20.25" customHeight="1">
      <c r="A5" s="91" t="s">
        <v>9</v>
      </c>
      <c r="B5" s="63"/>
      <c r="C5" s="32"/>
      <c r="D5" s="32"/>
      <c r="E5" s="32"/>
      <c r="F5" s="32"/>
      <c r="G5" s="32"/>
      <c r="H5" s="32"/>
      <c r="I5" s="32"/>
      <c r="J5" s="32"/>
      <c r="K5" s="32"/>
      <c r="L5" s="32"/>
      <c r="M5" s="32"/>
      <c r="N5" s="32"/>
      <c r="O5" s="32"/>
      <c r="P5" s="32"/>
      <c r="Q5" s="32"/>
      <c r="R5" s="32"/>
      <c r="S5" s="32"/>
      <c r="T5" s="32"/>
    </row>
    <row r="6" spans="1:20" ht="100.5">
      <c r="A6" s="63" t="s">
        <v>10</v>
      </c>
      <c r="B6" s="92"/>
      <c r="C6" s="29"/>
      <c r="D6" s="29"/>
      <c r="E6" s="29"/>
      <c r="F6" s="29"/>
      <c r="G6" s="29"/>
      <c r="H6" s="29"/>
      <c r="I6" s="29"/>
      <c r="J6" s="29"/>
      <c r="K6" s="29"/>
      <c r="L6" s="29"/>
    </row>
    <row r="7" spans="1:20" ht="36" customHeight="1">
      <c r="A7" s="93" t="s">
        <v>11</v>
      </c>
      <c r="B7" s="92"/>
      <c r="C7" s="29"/>
      <c r="D7" s="29"/>
      <c r="E7" s="29"/>
      <c r="F7" s="29"/>
      <c r="G7" s="29"/>
      <c r="H7" s="29"/>
      <c r="I7" s="29"/>
      <c r="J7" s="29"/>
      <c r="K7" s="29"/>
      <c r="L7" s="29"/>
    </row>
    <row r="8" spans="1:20" ht="14.25">
      <c r="A8" s="94" t="s">
        <v>12</v>
      </c>
      <c r="B8" s="95" t="s">
        <v>13</v>
      </c>
      <c r="C8" s="29"/>
      <c r="D8" s="29"/>
      <c r="E8" s="29"/>
      <c r="F8" s="29"/>
      <c r="G8" s="29"/>
      <c r="H8" s="29"/>
      <c r="I8" s="29"/>
      <c r="J8" s="29"/>
      <c r="K8" s="29"/>
      <c r="L8" s="29"/>
    </row>
    <row r="9" spans="1:20" ht="54.75" customHeight="1">
      <c r="A9" s="96" t="s">
        <v>14</v>
      </c>
      <c r="B9" s="96" t="s">
        <v>15</v>
      </c>
      <c r="C9" s="53"/>
      <c r="D9" s="53"/>
      <c r="E9" s="53"/>
      <c r="F9" s="53"/>
      <c r="G9" s="53"/>
      <c r="H9" s="53"/>
      <c r="I9" s="53"/>
      <c r="J9" s="53"/>
      <c r="K9" s="53"/>
    </row>
    <row r="10" spans="1:20" ht="14.25">
      <c r="A10" s="97" t="s">
        <v>16</v>
      </c>
      <c r="B10" s="98"/>
      <c r="C10" s="53"/>
      <c r="D10" s="53"/>
      <c r="E10" s="53"/>
      <c r="F10" s="53"/>
      <c r="G10" s="53"/>
      <c r="H10" s="53"/>
      <c r="I10" s="53"/>
      <c r="J10" s="53"/>
      <c r="K10" s="53"/>
    </row>
    <row r="11" spans="1:20" ht="44.25">
      <c r="A11" s="99" t="s">
        <v>17</v>
      </c>
      <c r="B11" s="98"/>
      <c r="C11" s="53"/>
      <c r="D11" s="53"/>
      <c r="E11" s="53"/>
      <c r="F11" s="53"/>
      <c r="G11" s="53"/>
      <c r="H11" s="53"/>
      <c r="I11" s="53"/>
      <c r="J11" s="53"/>
      <c r="K11" s="53"/>
    </row>
    <row r="12" spans="1:20" ht="18.95" customHeight="1">
      <c r="A12" s="91" t="s">
        <v>18</v>
      </c>
      <c r="B12" s="100"/>
      <c r="C12" s="31"/>
      <c r="D12" s="31"/>
      <c r="E12" s="31"/>
      <c r="F12" s="31"/>
      <c r="G12" s="31"/>
      <c r="H12" s="31"/>
      <c r="I12" s="31"/>
      <c r="J12" s="31"/>
      <c r="K12" s="31"/>
      <c r="L12" s="25"/>
      <c r="M12" s="25"/>
      <c r="N12" s="25"/>
      <c r="O12" s="25"/>
    </row>
    <row r="13" spans="1:20" ht="42.95" customHeight="1">
      <c r="A13" s="63" t="s">
        <v>19</v>
      </c>
      <c r="B13" s="63"/>
      <c r="C13" s="32"/>
      <c r="D13" s="32"/>
      <c r="E13" s="32"/>
      <c r="F13" s="32"/>
      <c r="G13" s="32"/>
      <c r="H13" s="32"/>
      <c r="I13" s="32"/>
      <c r="J13" s="32"/>
      <c r="K13" s="32"/>
      <c r="L13" s="32"/>
      <c r="M13" s="25"/>
      <c r="N13" s="25"/>
      <c r="O13" s="25"/>
    </row>
    <row r="14" spans="1:20" ht="23.25" customHeight="1">
      <c r="A14" s="93" t="s">
        <v>20</v>
      </c>
      <c r="B14" s="101"/>
      <c r="C14" s="30"/>
      <c r="D14" s="30"/>
      <c r="E14" s="30"/>
      <c r="F14" s="30"/>
      <c r="G14" s="30"/>
      <c r="H14" s="30"/>
      <c r="I14" s="30"/>
      <c r="J14" s="30"/>
      <c r="K14" s="30"/>
    </row>
    <row r="15" spans="1:20" ht="28.5">
      <c r="A15" s="101" t="s">
        <v>21</v>
      </c>
      <c r="B15" s="101"/>
      <c r="C15" s="30"/>
      <c r="D15" s="30"/>
      <c r="E15" s="30"/>
      <c r="F15" s="30"/>
      <c r="G15" s="30"/>
      <c r="H15" s="30"/>
      <c r="I15" s="30"/>
      <c r="J15" s="30"/>
      <c r="K15" s="30"/>
      <c r="L15" s="30"/>
    </row>
    <row r="16" spans="1:20" ht="15">
      <c r="A16" s="102" t="s">
        <v>22</v>
      </c>
      <c r="B16" s="88"/>
      <c r="C16" s="26"/>
      <c r="D16" s="26"/>
      <c r="E16" s="26"/>
      <c r="F16" s="26"/>
      <c r="G16" s="26"/>
      <c r="H16" s="26"/>
      <c r="I16" s="26"/>
      <c r="J16" s="26"/>
      <c r="K16" s="26"/>
      <c r="L16" s="22"/>
      <c r="M16" s="22"/>
    </row>
    <row r="17" spans="1:13" ht="34.5" customHeight="1">
      <c r="A17" s="37"/>
    </row>
    <row r="18" spans="1:13">
      <c r="B18" s="23"/>
    </row>
    <row r="19" spans="1:13">
      <c r="B19" s="23"/>
    </row>
    <row r="20" spans="1:13">
      <c r="B20" s="23"/>
    </row>
    <row r="23" spans="1:13">
      <c r="A23" s="28"/>
      <c r="B23" s="29"/>
      <c r="C23" s="29"/>
      <c r="D23" s="29"/>
      <c r="E23" s="29"/>
      <c r="F23" s="29"/>
      <c r="G23" s="29"/>
      <c r="H23" s="29"/>
      <c r="I23" s="29"/>
      <c r="J23" s="29"/>
      <c r="K23" s="29"/>
      <c r="L23" s="29"/>
      <c r="M23" s="29"/>
    </row>
  </sheetData>
  <sheetProtection password="AD59" sheet="1" objects="1" scenarios="1"/>
  <hyperlinks>
    <hyperlink ref="A16" r:id="rId1" xr:uid="{93252BD1-EC3A-48E8-B7B0-5891340B785B}"/>
  </hyperlinks>
  <pageMargins left="0.7" right="0.7" top="0.75" bottom="0.75" header="0.3" footer="0.3"/>
  <pageSetup paperSize="9" orientation="portrait" r:id="rId2"/>
  <headerFooter>
    <oddHeader>&amp;C&amp;"Calibri"&amp;12&amp;K000000 Restricted - Other&amp;1#_x000D_</oddHeader>
  </headerFooter>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8"/>
  <dimension ref="A1:A7"/>
  <sheetViews>
    <sheetView zoomScaleNormal="100" workbookViewId="0"/>
  </sheetViews>
  <sheetFormatPr defaultColWidth="9.140625" defaultRowHeight="15"/>
  <cols>
    <col min="1" max="1" width="75.7109375" style="35" bestFit="1" customWidth="1"/>
    <col min="2" max="16384" width="9.140625" style="35"/>
  </cols>
  <sheetData>
    <row r="1" spans="1:1" ht="26.25">
      <c r="A1" s="167" t="s">
        <v>23</v>
      </c>
    </row>
    <row r="2" spans="1:1" s="56" customFormat="1" ht="28.5">
      <c r="A2" s="57" t="s">
        <v>24</v>
      </c>
    </row>
    <row r="3" spans="1:1" s="56" customFormat="1" ht="18" customHeight="1">
      <c r="A3" s="58" t="s">
        <v>25</v>
      </c>
    </row>
    <row r="4" spans="1:1" s="56" customFormat="1" ht="53.1" customHeight="1">
      <c r="A4" s="57" t="s">
        <v>26</v>
      </c>
    </row>
    <row r="5" spans="1:1" s="56" customFormat="1" ht="52.5" customHeight="1">
      <c r="A5" s="57" t="s">
        <v>27</v>
      </c>
    </row>
    <row r="6" spans="1:1" s="56" customFormat="1" ht="33.6" customHeight="1">
      <c r="A6" s="57" t="s">
        <v>28</v>
      </c>
    </row>
    <row r="7" spans="1:1" ht="25.5" customHeight="1">
      <c r="A7" s="38" t="s">
        <v>29</v>
      </c>
    </row>
  </sheetData>
  <sheetProtection password="AD59" sheet="1" objects="1" scenarios="1"/>
  <pageMargins left="0.7" right="0.7" top="0.75" bottom="0.75" header="0.3" footer="0.3"/>
  <pageSetup paperSize="9" orientation="landscape" r:id="rId1"/>
  <headerFooter>
    <oddHeader>&amp;C&amp;"Calibri"&amp;12&amp;K000000 Restricted - Other&amp;1#_x000D_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dimension ref="A1:Z69"/>
  <sheetViews>
    <sheetView showGridLines="0" zoomScaleNormal="100" workbookViewId="0"/>
  </sheetViews>
  <sheetFormatPr defaultColWidth="9.140625" defaultRowHeight="15" customHeight="1"/>
  <cols>
    <col min="1" max="1" width="45.7109375" style="1" customWidth="1"/>
    <col min="2" max="2" width="15.42578125" style="1" customWidth="1"/>
    <col min="3" max="3" width="12.5703125" style="1" bestFit="1" customWidth="1"/>
    <col min="4" max="4" width="14.85546875" style="1" customWidth="1"/>
    <col min="5" max="5" width="13.5703125" style="1" hidden="1" bestFit="1" customWidth="1"/>
    <col min="6" max="6" width="6.42578125" style="1" hidden="1" bestFit="1" customWidth="1"/>
    <col min="7" max="7" width="10.140625" style="1" customWidth="1"/>
    <col min="8" max="8" width="47.5703125" style="1" customWidth="1"/>
    <col min="9" max="9" width="44.42578125" style="2" customWidth="1"/>
    <col min="10" max="10" width="43.140625" style="1" customWidth="1"/>
    <col min="11" max="14" width="11.5703125" style="1" customWidth="1"/>
    <col min="15" max="15" width="13.140625" style="1" customWidth="1"/>
    <col min="16" max="16" width="14.7109375" style="1" customWidth="1"/>
    <col min="17" max="21" width="11.5703125" style="1" customWidth="1"/>
    <col min="22" max="22" width="13.140625" style="1" customWidth="1"/>
    <col min="23" max="23" width="14.7109375" style="1" customWidth="1"/>
    <col min="24" max="24" width="9.140625" style="1"/>
    <col min="25" max="25" width="15.140625" style="1" customWidth="1"/>
    <col min="26" max="26" width="10.28515625" style="1" customWidth="1"/>
    <col min="27" max="16384" width="9.140625" style="1"/>
  </cols>
  <sheetData>
    <row r="1" spans="1:24" ht="26.25">
      <c r="A1" s="167" t="s">
        <v>30</v>
      </c>
    </row>
    <row r="2" spans="1:24" ht="14.25">
      <c r="A2" s="57" t="str">
        <f xml:space="preserve"> CONCATENATE("Provider: ", Provider)</f>
        <v>Provider: Bath Spa University</v>
      </c>
      <c r="B2" s="58"/>
      <c r="C2" s="62"/>
      <c r="H2" s="2"/>
      <c r="I2" s="1"/>
    </row>
    <row r="3" spans="1:24" ht="14.25">
      <c r="A3" s="57" t="str">
        <f>CONCATENATE("UKPRN: ", UKPRN)</f>
        <v>UKPRN: 10000571</v>
      </c>
      <c r="B3" s="58"/>
      <c r="C3" s="62"/>
      <c r="H3" s="2"/>
      <c r="I3" s="1"/>
    </row>
    <row r="4" spans="1:24" ht="45" customHeight="1">
      <c r="A4" s="63" t="s">
        <v>31</v>
      </c>
      <c r="B4" s="64"/>
      <c r="C4" s="65"/>
      <c r="D4" s="3"/>
      <c r="E4" s="21"/>
      <c r="G4" s="6"/>
    </row>
    <row r="5" spans="1:24" ht="42.75">
      <c r="A5" s="63" t="s">
        <v>32</v>
      </c>
      <c r="B5" s="64"/>
      <c r="C5" s="65"/>
      <c r="D5" s="3"/>
      <c r="E5" s="21"/>
      <c r="G5" s="6"/>
    </row>
    <row r="6" spans="1:24" ht="45" customHeight="1">
      <c r="A6" s="66" t="s">
        <v>33</v>
      </c>
      <c r="B6" s="62"/>
      <c r="C6" s="67"/>
      <c r="D6" s="6"/>
    </row>
    <row r="7" spans="1:24" ht="30.75" thickBot="1">
      <c r="A7" s="68" t="s">
        <v>34</v>
      </c>
      <c r="B7" s="69" t="s">
        <v>35</v>
      </c>
      <c r="C7" s="70" t="s">
        <v>36</v>
      </c>
      <c r="D7" s="6"/>
      <c r="E7" s="40" t="s">
        <v>34</v>
      </c>
      <c r="F7" s="5" t="s">
        <v>37</v>
      </c>
      <c r="M7" s="41"/>
      <c r="N7" s="4"/>
    </row>
    <row r="8" spans="1:24" ht="15" customHeight="1">
      <c r="A8" s="71" t="s">
        <v>38</v>
      </c>
      <c r="B8" s="72" t="s">
        <v>39</v>
      </c>
      <c r="C8" s="73" t="s">
        <v>40</v>
      </c>
      <c r="E8" s="7" t="s">
        <v>38</v>
      </c>
      <c r="F8" s="7" t="s">
        <v>41</v>
      </c>
    </row>
    <row r="9" spans="1:24" ht="15" customHeight="1">
      <c r="A9" s="74" t="s">
        <v>38</v>
      </c>
      <c r="B9" s="75" t="s">
        <v>42</v>
      </c>
      <c r="C9" s="76" t="s">
        <v>43</v>
      </c>
      <c r="E9" s="7" t="s">
        <v>38</v>
      </c>
      <c r="F9" s="7" t="s">
        <v>44</v>
      </c>
    </row>
    <row r="10" spans="1:24" ht="15" customHeight="1">
      <c r="A10" s="77" t="s">
        <v>45</v>
      </c>
      <c r="B10" s="78" t="s">
        <v>46</v>
      </c>
      <c r="C10" s="79" t="s">
        <v>47</v>
      </c>
      <c r="E10" s="7" t="s">
        <v>48</v>
      </c>
      <c r="F10" s="8">
        <v>12</v>
      </c>
      <c r="N10" s="15"/>
    </row>
    <row r="11" spans="1:24" ht="15" customHeight="1">
      <c r="A11" s="80" t="s">
        <v>45</v>
      </c>
      <c r="B11" s="75" t="s">
        <v>49</v>
      </c>
      <c r="C11" s="76" t="s">
        <v>43</v>
      </c>
      <c r="E11" s="7" t="s">
        <v>48</v>
      </c>
      <c r="F11" s="7">
        <v>345</v>
      </c>
    </row>
    <row r="12" spans="1:24" ht="15" customHeight="1">
      <c r="A12" s="81" t="s">
        <v>50</v>
      </c>
      <c r="B12" s="78" t="s">
        <v>51</v>
      </c>
      <c r="C12" s="79" t="s">
        <v>52</v>
      </c>
      <c r="E12" s="7" t="s">
        <v>53</v>
      </c>
      <c r="F12" s="8">
        <v>2</v>
      </c>
      <c r="N12" s="15"/>
    </row>
    <row r="13" spans="1:24" ht="15" customHeight="1">
      <c r="A13" s="82" t="s">
        <v>50</v>
      </c>
      <c r="B13" s="83" t="s">
        <v>54</v>
      </c>
      <c r="C13" s="84" t="s">
        <v>47</v>
      </c>
      <c r="E13" s="7" t="s">
        <v>53</v>
      </c>
      <c r="F13" s="8">
        <v>1</v>
      </c>
      <c r="N13" s="15"/>
    </row>
    <row r="14" spans="1:24" ht="15" customHeight="1">
      <c r="A14" s="82" t="s">
        <v>50</v>
      </c>
      <c r="B14" s="85" t="s">
        <v>55</v>
      </c>
      <c r="C14" s="86" t="s">
        <v>56</v>
      </c>
      <c r="E14" s="7" t="s">
        <v>53</v>
      </c>
      <c r="F14" s="8">
        <v>9</v>
      </c>
      <c r="N14" s="15"/>
    </row>
    <row r="15" spans="1:24" ht="15" customHeight="1">
      <c r="A15" s="59" t="s">
        <v>29</v>
      </c>
      <c r="C15" s="9"/>
      <c r="I15" s="1"/>
      <c r="J15" s="2"/>
    </row>
    <row r="16" spans="1:24" ht="13.5" hidden="1">
      <c r="A16" s="39"/>
      <c r="C16" s="10" t="s">
        <v>57</v>
      </c>
      <c r="I16" s="1"/>
      <c r="K16" s="33"/>
      <c r="L16" s="33"/>
      <c r="O16" s="33"/>
      <c r="P16" s="34"/>
      <c r="Q16" s="34"/>
      <c r="R16" s="33"/>
      <c r="S16" s="33"/>
      <c r="T16" s="33"/>
      <c r="U16" s="33"/>
      <c r="V16" s="33"/>
      <c r="W16" s="34"/>
      <c r="X16" s="34"/>
    </row>
    <row r="17" spans="9:24" ht="13.5">
      <c r="I17" s="1"/>
      <c r="K17" s="33"/>
      <c r="M17" s="33"/>
      <c r="N17" s="42"/>
      <c r="O17" s="36"/>
      <c r="P17" s="34"/>
      <c r="Q17" s="34"/>
      <c r="R17" s="33"/>
      <c r="S17" s="33"/>
      <c r="T17" s="43"/>
      <c r="U17" s="43"/>
      <c r="V17" s="44"/>
      <c r="W17" s="34"/>
      <c r="X17" s="34"/>
    </row>
    <row r="18" spans="9:24" ht="15" customHeight="1">
      <c r="I18" s="1"/>
      <c r="K18" s="45"/>
      <c r="M18" s="46"/>
      <c r="N18" s="47"/>
      <c r="O18" s="47"/>
      <c r="P18" s="45"/>
      <c r="Q18" s="45"/>
      <c r="R18" s="45"/>
      <c r="S18" s="46"/>
      <c r="T18" s="46"/>
      <c r="U18" s="46"/>
      <c r="V18" s="46"/>
      <c r="W18" s="45"/>
      <c r="X18" s="45"/>
    </row>
    <row r="19" spans="9:24" ht="15" customHeight="1">
      <c r="I19" s="1"/>
      <c r="K19" s="45"/>
      <c r="M19" s="46"/>
      <c r="N19" s="47"/>
      <c r="O19" s="47"/>
      <c r="P19" s="45"/>
      <c r="Q19" s="45"/>
      <c r="R19" s="45"/>
      <c r="S19" s="46"/>
      <c r="T19" s="46"/>
      <c r="U19" s="46"/>
      <c r="V19" s="46"/>
      <c r="W19" s="45"/>
      <c r="X19" s="45"/>
    </row>
    <row r="20" spans="9:24" ht="15" customHeight="1">
      <c r="I20" s="1"/>
      <c r="K20" s="45"/>
      <c r="M20" s="46"/>
      <c r="N20" s="47"/>
      <c r="O20" s="47"/>
      <c r="P20" s="45"/>
      <c r="Q20" s="45"/>
      <c r="R20" s="45"/>
      <c r="S20" s="46"/>
      <c r="T20" s="46"/>
      <c r="U20" s="46"/>
      <c r="V20" s="46"/>
      <c r="W20" s="45"/>
      <c r="X20" s="45"/>
    </row>
    <row r="21" spans="9:24" ht="15" customHeight="1">
      <c r="I21" s="1"/>
      <c r="K21" s="45"/>
      <c r="M21" s="46"/>
      <c r="N21" s="47"/>
      <c r="O21" s="47"/>
      <c r="P21" s="45"/>
      <c r="Q21" s="45"/>
      <c r="R21" s="45"/>
      <c r="S21" s="46"/>
      <c r="T21" s="46"/>
      <c r="U21" s="46"/>
      <c r="V21" s="46"/>
      <c r="W21" s="45"/>
      <c r="X21" s="45"/>
    </row>
    <row r="22" spans="9:24" ht="15" customHeight="1">
      <c r="I22" s="1"/>
      <c r="K22" s="45"/>
      <c r="M22" s="46"/>
      <c r="N22" s="47"/>
      <c r="O22" s="47"/>
      <c r="P22" s="45"/>
      <c r="Q22" s="45"/>
      <c r="R22" s="45"/>
      <c r="S22" s="46"/>
      <c r="T22" s="46"/>
      <c r="U22" s="46"/>
      <c r="V22" s="46"/>
      <c r="W22" s="45"/>
      <c r="X22" s="45"/>
    </row>
    <row r="23" spans="9:24" ht="15" customHeight="1">
      <c r="I23" s="1"/>
      <c r="K23" s="45"/>
      <c r="M23" s="46"/>
      <c r="N23" s="47"/>
      <c r="O23" s="47"/>
      <c r="P23" s="45"/>
      <c r="Q23" s="45"/>
      <c r="R23" s="45"/>
      <c r="S23" s="46"/>
      <c r="T23" s="46"/>
      <c r="U23" s="46"/>
      <c r="V23" s="46"/>
      <c r="W23" s="45"/>
      <c r="X23" s="45"/>
    </row>
    <row r="24" spans="9:24" ht="15" customHeight="1">
      <c r="I24" s="1"/>
      <c r="K24" s="45"/>
      <c r="M24" s="46"/>
      <c r="N24" s="47"/>
      <c r="O24" s="48"/>
      <c r="P24" s="45"/>
      <c r="Q24" s="45"/>
      <c r="R24" s="45"/>
      <c r="S24" s="46"/>
      <c r="T24" s="46"/>
      <c r="U24" s="46"/>
      <c r="V24" s="46"/>
      <c r="W24" s="45"/>
      <c r="X24" s="45"/>
    </row>
    <row r="25" spans="9:24" ht="15" customHeight="1">
      <c r="I25" s="1"/>
      <c r="K25" s="45"/>
      <c r="M25" s="46"/>
      <c r="N25" s="47"/>
      <c r="O25" s="48"/>
      <c r="P25" s="45"/>
      <c r="Q25" s="45"/>
      <c r="R25" s="45"/>
      <c r="S25" s="46"/>
      <c r="T25" s="46"/>
      <c r="U25" s="46"/>
      <c r="V25" s="46"/>
      <c r="W25" s="45"/>
      <c r="X25" s="45"/>
    </row>
    <row r="26" spans="9:24" ht="15" customHeight="1">
      <c r="I26" s="1"/>
      <c r="K26" s="45"/>
      <c r="M26" s="46"/>
      <c r="N26" s="47"/>
      <c r="O26" s="48"/>
      <c r="P26" s="45"/>
      <c r="Q26" s="45"/>
      <c r="R26" s="45"/>
      <c r="S26" s="46"/>
      <c r="T26" s="46"/>
      <c r="U26" s="46"/>
      <c r="V26" s="46"/>
      <c r="W26" s="45"/>
      <c r="X26" s="45"/>
    </row>
    <row r="27" spans="9:24" ht="15" customHeight="1">
      <c r="I27" s="1"/>
      <c r="K27" s="45"/>
      <c r="M27" s="46"/>
      <c r="N27" s="47"/>
      <c r="O27" s="48"/>
      <c r="P27" s="45"/>
      <c r="Q27" s="45"/>
      <c r="R27" s="45"/>
      <c r="S27" s="46"/>
      <c r="T27" s="46"/>
      <c r="U27" s="46"/>
      <c r="V27" s="46"/>
      <c r="W27" s="45"/>
      <c r="X27" s="45"/>
    </row>
    <row r="28" spans="9:24" ht="15" customHeight="1">
      <c r="I28" s="1"/>
      <c r="K28" s="45"/>
      <c r="M28" s="46"/>
      <c r="N28" s="47"/>
      <c r="O28" s="48"/>
      <c r="P28" s="45"/>
      <c r="Q28" s="45"/>
      <c r="R28" s="45"/>
      <c r="S28" s="46"/>
      <c r="T28" s="46"/>
      <c r="U28" s="46"/>
      <c r="V28" s="46"/>
      <c r="W28" s="45"/>
      <c r="X28" s="45"/>
    </row>
    <row r="29" spans="9:24" ht="15" customHeight="1">
      <c r="I29" s="1"/>
      <c r="K29" s="45"/>
      <c r="M29" s="46"/>
      <c r="N29" s="47"/>
      <c r="O29" s="47"/>
      <c r="P29" s="45"/>
      <c r="Q29" s="45"/>
      <c r="R29" s="45"/>
      <c r="S29" s="46"/>
      <c r="T29" s="46"/>
      <c r="U29" s="46"/>
      <c r="V29" s="46"/>
      <c r="W29" s="45"/>
      <c r="X29" s="45"/>
    </row>
    <row r="30" spans="9:24" ht="15" customHeight="1">
      <c r="I30" s="1"/>
      <c r="K30" s="45"/>
      <c r="M30" s="46"/>
      <c r="N30" s="47"/>
      <c r="O30" s="47"/>
      <c r="P30" s="45"/>
      <c r="Q30" s="45"/>
      <c r="R30" s="45"/>
      <c r="S30" s="46"/>
      <c r="T30" s="46"/>
      <c r="U30" s="46"/>
      <c r="V30" s="46"/>
      <c r="W30" s="45"/>
      <c r="X30" s="45"/>
    </row>
    <row r="31" spans="9:24" ht="15" customHeight="1">
      <c r="I31" s="1"/>
      <c r="K31" s="45"/>
      <c r="M31" s="46"/>
      <c r="N31" s="47"/>
      <c r="O31" s="47"/>
      <c r="P31" s="45"/>
      <c r="Q31" s="45"/>
      <c r="R31" s="45"/>
      <c r="S31" s="46"/>
      <c r="T31" s="46"/>
      <c r="U31" s="46"/>
      <c r="V31" s="46"/>
      <c r="W31" s="45"/>
      <c r="X31" s="45"/>
    </row>
    <row r="32" spans="9:24" ht="15" customHeight="1">
      <c r="I32" s="1"/>
      <c r="K32" s="45"/>
      <c r="M32" s="46"/>
      <c r="N32" s="47"/>
      <c r="O32" s="47"/>
      <c r="P32" s="45"/>
      <c r="Q32" s="45"/>
      <c r="R32" s="45"/>
      <c r="S32" s="46"/>
      <c r="T32" s="46"/>
      <c r="U32" s="46"/>
      <c r="V32" s="46"/>
      <c r="W32" s="45"/>
      <c r="X32" s="45"/>
    </row>
    <row r="33" spans="9:26" ht="15" customHeight="1">
      <c r="I33" s="1"/>
      <c r="K33" s="45"/>
      <c r="M33" s="46"/>
      <c r="N33" s="47"/>
      <c r="O33" s="47"/>
      <c r="P33" s="45"/>
      <c r="Q33" s="45"/>
      <c r="R33" s="45"/>
      <c r="S33" s="46"/>
      <c r="T33" s="46"/>
      <c r="U33" s="46"/>
      <c r="V33" s="46"/>
      <c r="W33" s="45"/>
      <c r="X33" s="45"/>
    </row>
    <row r="34" spans="9:26" ht="15" customHeight="1">
      <c r="I34" s="1"/>
      <c r="M34" s="46"/>
      <c r="N34" s="47"/>
      <c r="O34" s="47"/>
    </row>
    <row r="35" spans="9:26" ht="15" customHeight="1">
      <c r="I35" s="1"/>
      <c r="M35" s="46"/>
      <c r="N35" s="47"/>
      <c r="O35" s="47"/>
    </row>
    <row r="36" spans="9:26" ht="15" customHeight="1">
      <c r="I36" s="1"/>
      <c r="K36" s="47"/>
      <c r="L36" s="47"/>
      <c r="M36" s="46"/>
      <c r="N36" s="47"/>
      <c r="O36" s="47"/>
      <c r="P36" s="47"/>
      <c r="Q36" s="47"/>
      <c r="R36" s="47"/>
      <c r="S36" s="47"/>
      <c r="T36" s="47"/>
      <c r="U36" s="47"/>
      <c r="V36" s="47"/>
      <c r="W36" s="47"/>
      <c r="X36" s="47"/>
      <c r="Y36" s="47"/>
      <c r="Z36" s="47"/>
    </row>
    <row r="37" spans="9:26" ht="15" customHeight="1">
      <c r="I37" s="1"/>
      <c r="K37" s="47"/>
      <c r="L37" s="47"/>
      <c r="M37" s="46"/>
      <c r="N37" s="47"/>
      <c r="O37" s="47"/>
      <c r="P37" s="47"/>
      <c r="Q37" s="47"/>
      <c r="R37" s="47"/>
      <c r="S37" s="47"/>
      <c r="T37" s="47"/>
      <c r="U37" s="47"/>
      <c r="V37" s="47"/>
      <c r="W37" s="47"/>
      <c r="X37" s="47"/>
    </row>
    <row r="38" spans="9:26" ht="15" customHeight="1">
      <c r="I38" s="1"/>
      <c r="K38" s="47"/>
      <c r="L38" s="47"/>
      <c r="M38" s="46"/>
      <c r="N38" s="47"/>
      <c r="O38" s="47"/>
      <c r="P38" s="47"/>
      <c r="Q38" s="47"/>
      <c r="R38" s="47"/>
      <c r="S38" s="47"/>
      <c r="T38" s="47"/>
      <c r="U38" s="47"/>
      <c r="V38" s="47"/>
      <c r="W38" s="47"/>
      <c r="X38" s="47"/>
    </row>
    <row r="39" spans="9:26" ht="15" customHeight="1">
      <c r="I39" s="1"/>
      <c r="K39" s="47"/>
      <c r="L39" s="47"/>
      <c r="M39" s="46"/>
      <c r="N39" s="47"/>
      <c r="O39" s="47"/>
      <c r="P39" s="47"/>
      <c r="Q39" s="47"/>
      <c r="R39" s="47"/>
      <c r="S39" s="47"/>
      <c r="T39" s="47"/>
      <c r="U39" s="47"/>
      <c r="V39" s="47"/>
      <c r="W39" s="47"/>
      <c r="X39" s="47"/>
    </row>
    <row r="40" spans="9:26" ht="15" customHeight="1">
      <c r="I40" s="1"/>
      <c r="M40" s="46"/>
      <c r="N40" s="47"/>
      <c r="O40" s="48"/>
    </row>
    <row r="41" spans="9:26" ht="15" customHeight="1">
      <c r="I41" s="1"/>
      <c r="M41" s="46"/>
      <c r="N41" s="47"/>
      <c r="O41" s="48"/>
    </row>
    <row r="42" spans="9:26" ht="15" customHeight="1">
      <c r="I42" s="1"/>
      <c r="M42" s="46"/>
      <c r="N42" s="47"/>
      <c r="O42" s="48"/>
    </row>
    <row r="43" spans="9:26" ht="15" customHeight="1">
      <c r="I43" s="1"/>
      <c r="M43" s="46"/>
      <c r="N43" s="47"/>
      <c r="O43" s="48"/>
    </row>
    <row r="44" spans="9:26" ht="15" customHeight="1">
      <c r="I44" s="1"/>
      <c r="M44" s="46"/>
      <c r="N44" s="47"/>
      <c r="O44" s="48"/>
    </row>
    <row r="45" spans="9:26" ht="15" customHeight="1">
      <c r="I45" s="1"/>
      <c r="M45" s="46"/>
      <c r="N45" s="47"/>
      <c r="O45" s="47"/>
    </row>
    <row r="46" spans="9:26" ht="15" customHeight="1">
      <c r="I46" s="1"/>
      <c r="M46" s="46"/>
      <c r="N46" s="47"/>
      <c r="O46" s="47"/>
    </row>
    <row r="47" spans="9:26" ht="15" customHeight="1">
      <c r="I47" s="1"/>
      <c r="M47" s="46"/>
      <c r="N47" s="47"/>
      <c r="O47" s="47"/>
    </row>
    <row r="48" spans="9:26" ht="15" customHeight="1">
      <c r="I48" s="1"/>
      <c r="M48" s="46"/>
      <c r="N48" s="47"/>
      <c r="O48" s="47"/>
    </row>
    <row r="49" spans="9:15" ht="15" customHeight="1">
      <c r="I49" s="1"/>
      <c r="M49" s="46"/>
      <c r="N49" s="47"/>
      <c r="O49" s="47"/>
    </row>
    <row r="50" spans="9:15" ht="15" customHeight="1">
      <c r="I50" s="1"/>
      <c r="M50" s="46"/>
      <c r="N50" s="47"/>
      <c r="O50" s="47"/>
    </row>
    <row r="51" spans="9:15" ht="15" customHeight="1">
      <c r="I51" s="1"/>
      <c r="M51" s="46"/>
      <c r="N51" s="47"/>
      <c r="O51" s="47"/>
    </row>
    <row r="52" spans="9:15" ht="15" customHeight="1">
      <c r="I52" s="1"/>
      <c r="M52" s="46"/>
      <c r="N52" s="47"/>
      <c r="O52" s="47"/>
    </row>
    <row r="53" spans="9:15" ht="15" customHeight="1">
      <c r="I53" s="1"/>
      <c r="M53" s="46"/>
      <c r="N53" s="47"/>
      <c r="O53" s="47"/>
    </row>
    <row r="54" spans="9:15" ht="15" customHeight="1">
      <c r="I54" s="1"/>
      <c r="M54" s="46"/>
      <c r="N54" s="47"/>
      <c r="O54" s="47"/>
    </row>
    <row r="55" spans="9:15" ht="15" customHeight="1">
      <c r="I55" s="1"/>
      <c r="M55" s="46"/>
      <c r="N55" s="47"/>
      <c r="O55" s="47"/>
    </row>
    <row r="56" spans="9:15" ht="15" customHeight="1">
      <c r="I56" s="1"/>
      <c r="M56" s="46"/>
      <c r="N56" s="47"/>
      <c r="O56" s="48"/>
    </row>
    <row r="57" spans="9:15" ht="15" customHeight="1">
      <c r="I57" s="1"/>
      <c r="M57" s="46"/>
      <c r="N57" s="47"/>
      <c r="O57" s="48"/>
    </row>
    <row r="58" spans="9:15" ht="15" customHeight="1">
      <c r="I58" s="1"/>
      <c r="M58" s="46"/>
      <c r="N58" s="47"/>
      <c r="O58" s="48"/>
    </row>
    <row r="59" spans="9:15" ht="15" customHeight="1">
      <c r="I59" s="1"/>
      <c r="M59" s="46"/>
      <c r="N59" s="47"/>
      <c r="O59" s="48"/>
    </row>
    <row r="60" spans="9:15" ht="15" customHeight="1">
      <c r="I60" s="1"/>
      <c r="M60" s="46"/>
      <c r="N60" s="47"/>
      <c r="O60" s="48"/>
    </row>
    <row r="61" spans="9:15" ht="15" customHeight="1">
      <c r="I61" s="1"/>
      <c r="M61" s="46"/>
      <c r="N61" s="47"/>
      <c r="O61" s="47"/>
    </row>
    <row r="62" spans="9:15" ht="15" customHeight="1">
      <c r="I62" s="1"/>
      <c r="M62" s="46"/>
      <c r="N62" s="47"/>
      <c r="O62" s="47"/>
    </row>
    <row r="63" spans="9:15" ht="15" customHeight="1">
      <c r="I63" s="1"/>
      <c r="M63" s="46"/>
      <c r="N63" s="47"/>
      <c r="O63" s="47"/>
    </row>
    <row r="64" spans="9:15" ht="15" customHeight="1">
      <c r="I64" s="1"/>
      <c r="M64" s="46"/>
      <c r="N64" s="47"/>
      <c r="O64" s="47"/>
    </row>
    <row r="65" spans="1:15" ht="15" customHeight="1">
      <c r="I65" s="1"/>
      <c r="M65" s="46"/>
      <c r="N65" s="47"/>
      <c r="O65" s="47"/>
    </row>
    <row r="66" spans="1:15" ht="15" customHeight="1">
      <c r="I66" s="1"/>
    </row>
    <row r="67" spans="1:15" ht="15" customHeight="1">
      <c r="A67" s="39"/>
      <c r="C67" s="47"/>
      <c r="D67" s="47"/>
      <c r="E67" s="47"/>
      <c r="F67" s="47"/>
      <c r="G67" s="47"/>
      <c r="H67" s="47"/>
      <c r="I67" s="47"/>
      <c r="J67" s="49"/>
    </row>
    <row r="68" spans="1:15" ht="15" customHeight="1">
      <c r="C68" s="47"/>
      <c r="D68" s="47"/>
      <c r="E68" s="47"/>
      <c r="F68" s="47"/>
      <c r="G68" s="47"/>
      <c r="H68" s="47"/>
      <c r="I68" s="47"/>
      <c r="J68" s="49"/>
    </row>
    <row r="69" spans="1:15" ht="15" customHeight="1">
      <c r="C69" s="47"/>
      <c r="D69" s="47"/>
      <c r="E69" s="47"/>
      <c r="F69" s="47"/>
      <c r="G69" s="47"/>
      <c r="H69" s="47"/>
      <c r="I69" s="47"/>
      <c r="J69" s="49"/>
    </row>
  </sheetData>
  <sheetProtection password="AD59" sheet="1" objects="1" scenarios="1"/>
  <pageMargins left="0.7" right="0.7" top="0.75" bottom="0.75" header="0.3" footer="0.3"/>
  <pageSetup paperSize="9" scale="26" orientation="landscape" r:id="rId1"/>
  <headerFooter>
    <oddHeader>&amp;C&amp;"Calibri"&amp;12&amp;K000000 Restricted - Other&amp;1#_x000D_</oddHead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58BC2503-F939-45BC-98F4-AA81005FA602}">
            <xm:f>NOT(ISERROR(SEARCH("N/A",C8)))</xm:f>
            <xm:f>"N/A"</xm:f>
            <x14:dxf>
              <font>
                <color theme="0" tint="-0.34998626667073579"/>
              </font>
            </x14:dxf>
          </x14:cfRule>
          <xm:sqref>C8:C14 K18:K33 P18:X33</xm:sqref>
        </x14:conditionalFormatting>
        <x14:conditionalFormatting xmlns:xm="http://schemas.microsoft.com/office/excel/2006/main">
          <x14:cfRule type="containsText" priority="1" operator="containsText" id="{35A62C06-42D5-42EF-ACC5-C5C594575B66}">
            <xm:f>NOT(ISERROR(SEARCH("N/A",M18)))</xm:f>
            <xm:f>"N/A"</xm:f>
            <x14:dxf>
              <font>
                <color theme="0" tint="-0.34998626667073579"/>
              </font>
            </x14:dxf>
          </x14:cfRule>
          <xm:sqref>M18:M65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3"/>
  <dimension ref="A1:N58"/>
  <sheetViews>
    <sheetView tabSelected="1" zoomScaleNormal="100" workbookViewId="0">
      <selection activeCell="H2" sqref="H2"/>
    </sheetView>
  </sheetViews>
  <sheetFormatPr defaultColWidth="9.140625" defaultRowHeight="15"/>
  <cols>
    <col min="1" max="1" width="45.7109375" style="35" customWidth="1"/>
    <col min="2" max="2" width="18.140625" style="35" bestFit="1" customWidth="1"/>
    <col min="3" max="3" width="15.140625" style="35" bestFit="1" customWidth="1"/>
    <col min="4" max="4" width="15.7109375" style="35" customWidth="1"/>
    <col min="5" max="8" width="19" style="35" bestFit="1" customWidth="1"/>
    <col min="9" max="9" width="14.85546875" style="35" bestFit="1" customWidth="1"/>
    <col min="10" max="10" width="16.140625" style="35" bestFit="1" customWidth="1"/>
    <col min="11" max="11" width="9.140625" style="35"/>
    <col min="12" max="14" width="9.140625" style="35" hidden="1"/>
    <col min="15" max="16384" width="9.140625" style="35"/>
  </cols>
  <sheetData>
    <row r="1" spans="1:14" s="1" customFormat="1" ht="26.25">
      <c r="A1" s="167" t="s">
        <v>30</v>
      </c>
      <c r="I1" s="2"/>
    </row>
    <row r="2" spans="1:14" s="1" customFormat="1" ht="14.25">
      <c r="A2" s="57" t="str">
        <f xml:space="preserve"> CONCATENATE("Provider: ", Provider)</f>
        <v>Provider: Bath Spa University</v>
      </c>
      <c r="B2" s="58"/>
      <c r="C2" s="62"/>
      <c r="D2" s="62"/>
      <c r="E2" s="62"/>
      <c r="F2" s="62"/>
      <c r="G2" s="62"/>
      <c r="H2" s="67"/>
      <c r="I2" s="62"/>
      <c r="J2" s="62"/>
    </row>
    <row r="3" spans="1:14" s="1" customFormat="1" ht="14.25">
      <c r="A3" s="57" t="str">
        <f>CONCATENATE("UKPRN: ", UKPRN)</f>
        <v>UKPRN: 10000571</v>
      </c>
      <c r="B3" s="58"/>
      <c r="C3" s="62"/>
      <c r="D3" s="62"/>
      <c r="E3" s="62"/>
      <c r="F3" s="62"/>
      <c r="G3" s="62"/>
      <c r="H3" s="67"/>
      <c r="I3" s="62"/>
      <c r="J3" s="62"/>
    </row>
    <row r="4" spans="1:14" s="1" customFormat="1" ht="45" customHeight="1">
      <c r="A4" s="63" t="s">
        <v>31</v>
      </c>
      <c r="B4" s="58"/>
      <c r="C4" s="65"/>
      <c r="D4" s="103"/>
      <c r="E4" s="104"/>
      <c r="F4" s="62"/>
      <c r="G4" s="105"/>
      <c r="H4" s="62"/>
      <c r="I4" s="67"/>
      <c r="J4" s="62"/>
    </row>
    <row r="5" spans="1:14" ht="45" customHeight="1" thickBot="1">
      <c r="A5" s="66" t="s">
        <v>58</v>
      </c>
      <c r="B5" s="106"/>
      <c r="C5" s="106"/>
      <c r="D5" s="106"/>
      <c r="E5" s="107"/>
      <c r="F5" s="107"/>
      <c r="G5" s="107"/>
      <c r="H5" s="107"/>
      <c r="I5" s="108"/>
      <c r="J5" s="108"/>
    </row>
    <row r="6" spans="1:14" ht="69.95" customHeight="1" thickBot="1">
      <c r="A6" s="109" t="s">
        <v>59</v>
      </c>
      <c r="B6" s="110" t="s">
        <v>34</v>
      </c>
      <c r="C6" s="111" t="s">
        <v>35</v>
      </c>
      <c r="D6" s="112" t="s">
        <v>60</v>
      </c>
      <c r="E6" s="113" t="s">
        <v>61</v>
      </c>
      <c r="F6" s="114" t="s">
        <v>62</v>
      </c>
      <c r="G6" s="114" t="s">
        <v>63</v>
      </c>
      <c r="H6" s="114" t="s">
        <v>64</v>
      </c>
      <c r="I6" s="115" t="s">
        <v>65</v>
      </c>
      <c r="J6" s="116" t="s">
        <v>66</v>
      </c>
      <c r="L6" s="50" t="s">
        <v>67</v>
      </c>
      <c r="M6" s="51" t="s">
        <v>34</v>
      </c>
      <c r="N6" s="11" t="s">
        <v>37</v>
      </c>
    </row>
    <row r="7" spans="1:14">
      <c r="A7" s="62" t="s">
        <v>68</v>
      </c>
      <c r="B7" s="117" t="s">
        <v>38</v>
      </c>
      <c r="C7" s="118" t="s">
        <v>69</v>
      </c>
      <c r="D7" s="119">
        <v>30</v>
      </c>
      <c r="E7" s="120" t="s">
        <v>70</v>
      </c>
      <c r="F7" s="120" t="s">
        <v>71</v>
      </c>
      <c r="G7" s="120" t="s">
        <v>72</v>
      </c>
      <c r="H7" s="120" t="s">
        <v>73</v>
      </c>
      <c r="I7" s="121" t="s">
        <v>56</v>
      </c>
      <c r="J7" s="122" t="s">
        <v>56</v>
      </c>
      <c r="L7" s="52" t="s">
        <v>74</v>
      </c>
      <c r="M7" s="12" t="s">
        <v>38</v>
      </c>
      <c r="N7" s="12" t="s">
        <v>75</v>
      </c>
    </row>
    <row r="8" spans="1:14">
      <c r="A8" s="38" t="s">
        <v>68</v>
      </c>
      <c r="B8" s="123" t="s">
        <v>38</v>
      </c>
      <c r="C8" s="124" t="s">
        <v>76</v>
      </c>
      <c r="D8" s="125" t="s">
        <v>56</v>
      </c>
      <c r="E8" s="126" t="s">
        <v>56</v>
      </c>
      <c r="F8" s="126" t="s">
        <v>56</v>
      </c>
      <c r="G8" s="126" t="s">
        <v>56</v>
      </c>
      <c r="H8" s="126" t="s">
        <v>56</v>
      </c>
      <c r="I8" s="127" t="s">
        <v>56</v>
      </c>
      <c r="J8" s="128" t="s">
        <v>56</v>
      </c>
      <c r="L8" s="52" t="s">
        <v>74</v>
      </c>
      <c r="M8" s="12" t="s">
        <v>38</v>
      </c>
      <c r="N8" s="12" t="s">
        <v>77</v>
      </c>
    </row>
    <row r="9" spans="1:14">
      <c r="A9" s="38" t="s">
        <v>68</v>
      </c>
      <c r="B9" s="123" t="s">
        <v>38</v>
      </c>
      <c r="C9" s="124" t="s">
        <v>78</v>
      </c>
      <c r="D9" s="125">
        <v>60</v>
      </c>
      <c r="E9" s="126" t="s">
        <v>79</v>
      </c>
      <c r="F9" s="126" t="s">
        <v>80</v>
      </c>
      <c r="G9" s="126" t="s">
        <v>70</v>
      </c>
      <c r="H9" s="126" t="s">
        <v>73</v>
      </c>
      <c r="I9" s="127" t="s">
        <v>56</v>
      </c>
      <c r="J9" s="128" t="s">
        <v>56</v>
      </c>
      <c r="L9" s="52" t="s">
        <v>74</v>
      </c>
      <c r="M9" s="12" t="s">
        <v>38</v>
      </c>
      <c r="N9" s="12" t="s">
        <v>81</v>
      </c>
    </row>
    <row r="10" spans="1:14">
      <c r="A10" s="38" t="s">
        <v>68</v>
      </c>
      <c r="B10" s="123" t="s">
        <v>38</v>
      </c>
      <c r="C10" s="124" t="s">
        <v>42</v>
      </c>
      <c r="D10" s="125">
        <v>1310</v>
      </c>
      <c r="E10" s="126" t="s">
        <v>82</v>
      </c>
      <c r="F10" s="126" t="s">
        <v>83</v>
      </c>
      <c r="G10" s="126" t="s">
        <v>72</v>
      </c>
      <c r="H10" s="126" t="s">
        <v>84</v>
      </c>
      <c r="I10" s="127" t="s">
        <v>56</v>
      </c>
      <c r="J10" s="128">
        <v>180</v>
      </c>
      <c r="L10" s="52" t="s">
        <v>74</v>
      </c>
      <c r="M10" s="12" t="s">
        <v>38</v>
      </c>
      <c r="N10" s="12" t="s">
        <v>44</v>
      </c>
    </row>
    <row r="11" spans="1:14">
      <c r="A11" s="38" t="s">
        <v>68</v>
      </c>
      <c r="B11" s="123" t="s">
        <v>38</v>
      </c>
      <c r="C11" s="124" t="s">
        <v>55</v>
      </c>
      <c r="D11" s="125" t="s">
        <v>56</v>
      </c>
      <c r="E11" s="126" t="s">
        <v>56</v>
      </c>
      <c r="F11" s="126" t="s">
        <v>56</v>
      </c>
      <c r="G11" s="126" t="s">
        <v>56</v>
      </c>
      <c r="H11" s="126" t="s">
        <v>56</v>
      </c>
      <c r="I11" s="127" t="s">
        <v>56</v>
      </c>
      <c r="J11" s="128" t="s">
        <v>56</v>
      </c>
      <c r="L11" s="52" t="s">
        <v>74</v>
      </c>
      <c r="M11" s="12" t="s">
        <v>38</v>
      </c>
      <c r="N11" s="12" t="s">
        <v>85</v>
      </c>
    </row>
    <row r="12" spans="1:14">
      <c r="A12" s="38" t="s">
        <v>68</v>
      </c>
      <c r="B12" s="129" t="s">
        <v>38</v>
      </c>
      <c r="C12" s="130" t="s">
        <v>86</v>
      </c>
      <c r="D12" s="131" t="s">
        <v>56</v>
      </c>
      <c r="E12" s="132" t="s">
        <v>56</v>
      </c>
      <c r="F12" s="132" t="s">
        <v>56</v>
      </c>
      <c r="G12" s="132" t="s">
        <v>56</v>
      </c>
      <c r="H12" s="132" t="s">
        <v>56</v>
      </c>
      <c r="I12" s="133" t="s">
        <v>56</v>
      </c>
      <c r="J12" s="134">
        <v>40</v>
      </c>
      <c r="L12" s="52" t="s">
        <v>74</v>
      </c>
      <c r="M12" s="12" t="s">
        <v>38</v>
      </c>
      <c r="N12" s="12" t="s">
        <v>87</v>
      </c>
    </row>
    <row r="13" spans="1:14">
      <c r="A13" s="38" t="s">
        <v>68</v>
      </c>
      <c r="B13" s="135" t="s">
        <v>45</v>
      </c>
      <c r="C13" s="136">
        <v>1</v>
      </c>
      <c r="D13" s="137">
        <v>80</v>
      </c>
      <c r="E13" s="138" t="s">
        <v>88</v>
      </c>
      <c r="F13" s="138" t="s">
        <v>89</v>
      </c>
      <c r="G13" s="138" t="s">
        <v>90</v>
      </c>
      <c r="H13" s="138" t="s">
        <v>91</v>
      </c>
      <c r="I13" s="139" t="s">
        <v>56</v>
      </c>
      <c r="J13" s="140">
        <v>40</v>
      </c>
      <c r="L13" s="52" t="s">
        <v>74</v>
      </c>
      <c r="M13" s="12" t="s">
        <v>48</v>
      </c>
      <c r="N13" s="13">
        <v>1</v>
      </c>
    </row>
    <row r="14" spans="1:14">
      <c r="A14" s="38" t="s">
        <v>68</v>
      </c>
      <c r="B14" s="123" t="s">
        <v>45</v>
      </c>
      <c r="C14" s="141">
        <v>2</v>
      </c>
      <c r="D14" s="125">
        <v>200</v>
      </c>
      <c r="E14" s="126" t="s">
        <v>92</v>
      </c>
      <c r="F14" s="126" t="s">
        <v>80</v>
      </c>
      <c r="G14" s="126" t="s">
        <v>93</v>
      </c>
      <c r="H14" s="126" t="s">
        <v>94</v>
      </c>
      <c r="I14" s="127" t="s">
        <v>56</v>
      </c>
      <c r="J14" s="128">
        <v>40</v>
      </c>
      <c r="L14" s="52" t="s">
        <v>74</v>
      </c>
      <c r="M14" s="12" t="s">
        <v>48</v>
      </c>
      <c r="N14" s="13">
        <v>2</v>
      </c>
    </row>
    <row r="15" spans="1:14">
      <c r="A15" s="38" t="s">
        <v>68</v>
      </c>
      <c r="B15" s="123" t="s">
        <v>45</v>
      </c>
      <c r="C15" s="141">
        <v>3</v>
      </c>
      <c r="D15" s="125">
        <v>280</v>
      </c>
      <c r="E15" s="126" t="s">
        <v>95</v>
      </c>
      <c r="F15" s="126" t="s">
        <v>83</v>
      </c>
      <c r="G15" s="126" t="s">
        <v>93</v>
      </c>
      <c r="H15" s="126" t="s">
        <v>96</v>
      </c>
      <c r="I15" s="127" t="s">
        <v>56</v>
      </c>
      <c r="J15" s="128">
        <v>60</v>
      </c>
      <c r="L15" s="52" t="s">
        <v>74</v>
      </c>
      <c r="M15" s="12" t="s">
        <v>48</v>
      </c>
      <c r="N15" s="13">
        <v>3</v>
      </c>
    </row>
    <row r="16" spans="1:14">
      <c r="A16" s="38" t="s">
        <v>68</v>
      </c>
      <c r="B16" s="123" t="s">
        <v>45</v>
      </c>
      <c r="C16" s="141">
        <v>4</v>
      </c>
      <c r="D16" s="125">
        <v>340</v>
      </c>
      <c r="E16" s="126" t="s">
        <v>92</v>
      </c>
      <c r="F16" s="126" t="s">
        <v>97</v>
      </c>
      <c r="G16" s="126" t="s">
        <v>72</v>
      </c>
      <c r="H16" s="126" t="s">
        <v>94</v>
      </c>
      <c r="I16" s="127" t="s">
        <v>56</v>
      </c>
      <c r="J16" s="128">
        <v>40</v>
      </c>
      <c r="L16" s="52" t="s">
        <v>74</v>
      </c>
      <c r="M16" s="12" t="s">
        <v>48</v>
      </c>
      <c r="N16" s="13">
        <v>4</v>
      </c>
    </row>
    <row r="17" spans="1:14">
      <c r="A17" s="38" t="s">
        <v>68</v>
      </c>
      <c r="B17" s="123" t="s">
        <v>45</v>
      </c>
      <c r="C17" s="141">
        <v>5</v>
      </c>
      <c r="D17" s="125">
        <v>390</v>
      </c>
      <c r="E17" s="126" t="s">
        <v>92</v>
      </c>
      <c r="F17" s="126" t="s">
        <v>98</v>
      </c>
      <c r="G17" s="126" t="s">
        <v>99</v>
      </c>
      <c r="H17" s="126" t="s">
        <v>96</v>
      </c>
      <c r="I17" s="127" t="s">
        <v>56</v>
      </c>
      <c r="J17" s="128">
        <v>50</v>
      </c>
      <c r="L17" s="52" t="s">
        <v>74</v>
      </c>
      <c r="M17" s="12" t="s">
        <v>48</v>
      </c>
      <c r="N17" s="13">
        <v>5</v>
      </c>
    </row>
    <row r="18" spans="1:14">
      <c r="A18" s="38" t="s">
        <v>68</v>
      </c>
      <c r="B18" s="123" t="s">
        <v>45</v>
      </c>
      <c r="C18" s="124" t="s">
        <v>100</v>
      </c>
      <c r="D18" s="125">
        <v>140</v>
      </c>
      <c r="E18" s="126" t="s">
        <v>101</v>
      </c>
      <c r="F18" s="126" t="s">
        <v>98</v>
      </c>
      <c r="G18" s="126" t="s">
        <v>102</v>
      </c>
      <c r="H18" s="126" t="s">
        <v>94</v>
      </c>
      <c r="I18" s="127" t="s">
        <v>56</v>
      </c>
      <c r="J18" s="128" t="s">
        <v>56</v>
      </c>
      <c r="L18" s="52" t="s">
        <v>74</v>
      </c>
      <c r="M18" s="12" t="s">
        <v>48</v>
      </c>
      <c r="N18" s="12" t="s">
        <v>103</v>
      </c>
    </row>
    <row r="19" spans="1:14">
      <c r="A19" s="38" t="s">
        <v>68</v>
      </c>
      <c r="B19" s="129" t="s">
        <v>45</v>
      </c>
      <c r="C19" s="142" t="s">
        <v>86</v>
      </c>
      <c r="D19" s="143" t="s">
        <v>56</v>
      </c>
      <c r="E19" s="144" t="s">
        <v>56</v>
      </c>
      <c r="F19" s="144" t="s">
        <v>56</v>
      </c>
      <c r="G19" s="144" t="s">
        <v>56</v>
      </c>
      <c r="H19" s="144" t="s">
        <v>56</v>
      </c>
      <c r="I19" s="145" t="s">
        <v>56</v>
      </c>
      <c r="J19" s="146" t="s">
        <v>56</v>
      </c>
      <c r="L19" s="52" t="s">
        <v>74</v>
      </c>
      <c r="M19" s="12" t="s">
        <v>48</v>
      </c>
      <c r="N19" s="12" t="s">
        <v>104</v>
      </c>
    </row>
    <row r="20" spans="1:14">
      <c r="A20" s="38" t="s">
        <v>68</v>
      </c>
      <c r="B20" s="117" t="s">
        <v>50</v>
      </c>
      <c r="C20" s="147" t="s">
        <v>51</v>
      </c>
      <c r="D20" s="137">
        <v>1020</v>
      </c>
      <c r="E20" s="138" t="s">
        <v>105</v>
      </c>
      <c r="F20" s="138" t="s">
        <v>97</v>
      </c>
      <c r="G20" s="138" t="s">
        <v>72</v>
      </c>
      <c r="H20" s="138" t="s">
        <v>96</v>
      </c>
      <c r="I20" s="139" t="s">
        <v>56</v>
      </c>
      <c r="J20" s="140">
        <v>160</v>
      </c>
      <c r="L20" s="52" t="s">
        <v>74</v>
      </c>
      <c r="M20" s="12" t="s">
        <v>53</v>
      </c>
      <c r="N20" s="12">
        <v>2</v>
      </c>
    </row>
    <row r="21" spans="1:14">
      <c r="A21" s="38" t="s">
        <v>68</v>
      </c>
      <c r="B21" s="123" t="s">
        <v>50</v>
      </c>
      <c r="C21" s="148" t="s">
        <v>54</v>
      </c>
      <c r="D21" s="149">
        <v>410</v>
      </c>
      <c r="E21" s="150" t="s">
        <v>101</v>
      </c>
      <c r="F21" s="150" t="s">
        <v>83</v>
      </c>
      <c r="G21" s="150" t="s">
        <v>93</v>
      </c>
      <c r="H21" s="150" t="s">
        <v>94</v>
      </c>
      <c r="I21" s="151" t="s">
        <v>56</v>
      </c>
      <c r="J21" s="152">
        <v>90</v>
      </c>
      <c r="L21" s="52" t="s">
        <v>74</v>
      </c>
      <c r="M21" s="12" t="s">
        <v>53</v>
      </c>
      <c r="N21" s="12">
        <v>1</v>
      </c>
    </row>
    <row r="22" spans="1:14" ht="15.75" thickBot="1">
      <c r="A22" s="153" t="s">
        <v>68</v>
      </c>
      <c r="B22" s="154" t="s">
        <v>50</v>
      </c>
      <c r="C22" s="155" t="s">
        <v>55</v>
      </c>
      <c r="D22" s="156" t="s">
        <v>56</v>
      </c>
      <c r="E22" s="157" t="s">
        <v>56</v>
      </c>
      <c r="F22" s="157" t="s">
        <v>56</v>
      </c>
      <c r="G22" s="157" t="s">
        <v>56</v>
      </c>
      <c r="H22" s="157" t="s">
        <v>56</v>
      </c>
      <c r="I22" s="158" t="s">
        <v>56</v>
      </c>
      <c r="J22" s="159" t="s">
        <v>56</v>
      </c>
      <c r="L22" s="52" t="s">
        <v>74</v>
      </c>
      <c r="M22" s="12" t="s">
        <v>53</v>
      </c>
      <c r="N22" s="12">
        <v>9</v>
      </c>
    </row>
    <row r="23" spans="1:14">
      <c r="A23" s="58" t="s">
        <v>106</v>
      </c>
      <c r="B23" s="117" t="s">
        <v>38</v>
      </c>
      <c r="C23" s="160" t="s">
        <v>69</v>
      </c>
      <c r="D23" s="137" t="s">
        <v>56</v>
      </c>
      <c r="E23" s="138" t="s">
        <v>56</v>
      </c>
      <c r="F23" s="138" t="s">
        <v>56</v>
      </c>
      <c r="G23" s="138" t="s">
        <v>56</v>
      </c>
      <c r="H23" s="138" t="s">
        <v>56</v>
      </c>
      <c r="I23" s="139" t="s">
        <v>100</v>
      </c>
      <c r="J23" s="140" t="s">
        <v>56</v>
      </c>
      <c r="L23" s="52" t="s">
        <v>107</v>
      </c>
      <c r="M23" s="12" t="s">
        <v>38</v>
      </c>
      <c r="N23" s="12" t="s">
        <v>75</v>
      </c>
    </row>
    <row r="24" spans="1:14">
      <c r="A24" s="161" t="s">
        <v>106</v>
      </c>
      <c r="B24" s="123" t="s">
        <v>38</v>
      </c>
      <c r="C24" s="124" t="s">
        <v>76</v>
      </c>
      <c r="D24" s="125" t="s">
        <v>56</v>
      </c>
      <c r="E24" s="126" t="s">
        <v>56</v>
      </c>
      <c r="F24" s="126" t="s">
        <v>56</v>
      </c>
      <c r="G24" s="126" t="s">
        <v>56</v>
      </c>
      <c r="H24" s="126" t="s">
        <v>56</v>
      </c>
      <c r="I24" s="127" t="s">
        <v>100</v>
      </c>
      <c r="J24" s="128" t="s">
        <v>56</v>
      </c>
      <c r="L24" s="52" t="s">
        <v>107</v>
      </c>
      <c r="M24" s="12" t="s">
        <v>38</v>
      </c>
      <c r="N24" s="12" t="s">
        <v>77</v>
      </c>
    </row>
    <row r="25" spans="1:14">
      <c r="A25" s="161" t="s">
        <v>106</v>
      </c>
      <c r="B25" s="123" t="s">
        <v>38</v>
      </c>
      <c r="C25" s="124" t="s">
        <v>78</v>
      </c>
      <c r="D25" s="125" t="s">
        <v>56</v>
      </c>
      <c r="E25" s="126" t="s">
        <v>56</v>
      </c>
      <c r="F25" s="126" t="s">
        <v>56</v>
      </c>
      <c r="G25" s="126" t="s">
        <v>56</v>
      </c>
      <c r="H25" s="126" t="s">
        <v>56</v>
      </c>
      <c r="I25" s="127" t="s">
        <v>100</v>
      </c>
      <c r="J25" s="128" t="s">
        <v>56</v>
      </c>
      <c r="L25" s="52" t="s">
        <v>107</v>
      </c>
      <c r="M25" s="12" t="s">
        <v>38</v>
      </c>
      <c r="N25" s="12" t="s">
        <v>81</v>
      </c>
    </row>
    <row r="26" spans="1:14">
      <c r="A26" s="161" t="s">
        <v>106</v>
      </c>
      <c r="B26" s="123" t="s">
        <v>38</v>
      </c>
      <c r="C26" s="124" t="s">
        <v>42</v>
      </c>
      <c r="D26" s="125" t="s">
        <v>56</v>
      </c>
      <c r="E26" s="126" t="s">
        <v>56</v>
      </c>
      <c r="F26" s="126" t="s">
        <v>56</v>
      </c>
      <c r="G26" s="126" t="s">
        <v>56</v>
      </c>
      <c r="H26" s="126" t="s">
        <v>56</v>
      </c>
      <c r="I26" s="127" t="s">
        <v>100</v>
      </c>
      <c r="J26" s="128" t="s">
        <v>56</v>
      </c>
      <c r="L26" s="52" t="s">
        <v>107</v>
      </c>
      <c r="M26" s="12" t="s">
        <v>38</v>
      </c>
      <c r="N26" s="12" t="s">
        <v>44</v>
      </c>
    </row>
    <row r="27" spans="1:14">
      <c r="A27" s="161" t="s">
        <v>106</v>
      </c>
      <c r="B27" s="123" t="s">
        <v>38</v>
      </c>
      <c r="C27" s="124" t="s">
        <v>55</v>
      </c>
      <c r="D27" s="125" t="s">
        <v>56</v>
      </c>
      <c r="E27" s="126" t="s">
        <v>56</v>
      </c>
      <c r="F27" s="126" t="s">
        <v>56</v>
      </c>
      <c r="G27" s="126" t="s">
        <v>56</v>
      </c>
      <c r="H27" s="126" t="s">
        <v>56</v>
      </c>
      <c r="I27" s="127" t="s">
        <v>100</v>
      </c>
      <c r="J27" s="128" t="s">
        <v>56</v>
      </c>
      <c r="L27" s="52" t="s">
        <v>107</v>
      </c>
      <c r="M27" s="12" t="s">
        <v>38</v>
      </c>
      <c r="N27" s="12" t="s">
        <v>85</v>
      </c>
    </row>
    <row r="28" spans="1:14">
      <c r="A28" s="161" t="s">
        <v>106</v>
      </c>
      <c r="B28" s="129" t="s">
        <v>38</v>
      </c>
      <c r="C28" s="130" t="s">
        <v>86</v>
      </c>
      <c r="D28" s="131" t="s">
        <v>56</v>
      </c>
      <c r="E28" s="132" t="s">
        <v>56</v>
      </c>
      <c r="F28" s="132" t="s">
        <v>56</v>
      </c>
      <c r="G28" s="132" t="s">
        <v>56</v>
      </c>
      <c r="H28" s="132" t="s">
        <v>56</v>
      </c>
      <c r="I28" s="133" t="s">
        <v>100</v>
      </c>
      <c r="J28" s="134" t="s">
        <v>56</v>
      </c>
      <c r="L28" s="52" t="s">
        <v>107</v>
      </c>
      <c r="M28" s="12" t="s">
        <v>38</v>
      </c>
      <c r="N28" s="12" t="s">
        <v>87</v>
      </c>
    </row>
    <row r="29" spans="1:14">
      <c r="A29" s="161" t="s">
        <v>106</v>
      </c>
      <c r="B29" s="135" t="s">
        <v>45</v>
      </c>
      <c r="C29" s="136">
        <v>1</v>
      </c>
      <c r="D29" s="137" t="s">
        <v>56</v>
      </c>
      <c r="E29" s="138" t="s">
        <v>56</v>
      </c>
      <c r="F29" s="138" t="s">
        <v>56</v>
      </c>
      <c r="G29" s="138" t="s">
        <v>56</v>
      </c>
      <c r="H29" s="138" t="s">
        <v>56</v>
      </c>
      <c r="I29" s="139" t="s">
        <v>100</v>
      </c>
      <c r="J29" s="140" t="s">
        <v>56</v>
      </c>
      <c r="L29" s="52" t="s">
        <v>107</v>
      </c>
      <c r="M29" s="12" t="s">
        <v>48</v>
      </c>
      <c r="N29" s="13">
        <v>1</v>
      </c>
    </row>
    <row r="30" spans="1:14">
      <c r="A30" s="161" t="s">
        <v>106</v>
      </c>
      <c r="B30" s="123" t="s">
        <v>45</v>
      </c>
      <c r="C30" s="141">
        <v>2</v>
      </c>
      <c r="D30" s="125" t="s">
        <v>56</v>
      </c>
      <c r="E30" s="126" t="s">
        <v>56</v>
      </c>
      <c r="F30" s="126" t="s">
        <v>56</v>
      </c>
      <c r="G30" s="126" t="s">
        <v>56</v>
      </c>
      <c r="H30" s="126" t="s">
        <v>56</v>
      </c>
      <c r="I30" s="127" t="s">
        <v>100</v>
      </c>
      <c r="J30" s="128" t="s">
        <v>56</v>
      </c>
      <c r="L30" s="52" t="s">
        <v>107</v>
      </c>
      <c r="M30" s="12" t="s">
        <v>48</v>
      </c>
      <c r="N30" s="13">
        <v>2</v>
      </c>
    </row>
    <row r="31" spans="1:14">
      <c r="A31" s="161" t="s">
        <v>106</v>
      </c>
      <c r="B31" s="123" t="s">
        <v>45</v>
      </c>
      <c r="C31" s="141">
        <v>3</v>
      </c>
      <c r="D31" s="125" t="s">
        <v>56</v>
      </c>
      <c r="E31" s="126" t="s">
        <v>56</v>
      </c>
      <c r="F31" s="126" t="s">
        <v>56</v>
      </c>
      <c r="G31" s="126" t="s">
        <v>56</v>
      </c>
      <c r="H31" s="126" t="s">
        <v>56</v>
      </c>
      <c r="I31" s="127" t="s">
        <v>100</v>
      </c>
      <c r="J31" s="128" t="s">
        <v>56</v>
      </c>
      <c r="L31" s="52" t="s">
        <v>107</v>
      </c>
      <c r="M31" s="12" t="s">
        <v>48</v>
      </c>
      <c r="N31" s="13">
        <v>3</v>
      </c>
    </row>
    <row r="32" spans="1:14">
      <c r="A32" s="161" t="s">
        <v>106</v>
      </c>
      <c r="B32" s="123" t="s">
        <v>45</v>
      </c>
      <c r="C32" s="141">
        <v>4</v>
      </c>
      <c r="D32" s="125" t="s">
        <v>56</v>
      </c>
      <c r="E32" s="126" t="s">
        <v>56</v>
      </c>
      <c r="F32" s="126" t="s">
        <v>56</v>
      </c>
      <c r="G32" s="126" t="s">
        <v>56</v>
      </c>
      <c r="H32" s="126" t="s">
        <v>56</v>
      </c>
      <c r="I32" s="127" t="s">
        <v>100</v>
      </c>
      <c r="J32" s="128" t="s">
        <v>56</v>
      </c>
      <c r="L32" s="52" t="s">
        <v>107</v>
      </c>
      <c r="M32" s="12" t="s">
        <v>48</v>
      </c>
      <c r="N32" s="13">
        <v>4</v>
      </c>
    </row>
    <row r="33" spans="1:14">
      <c r="A33" s="161" t="s">
        <v>106</v>
      </c>
      <c r="B33" s="123" t="s">
        <v>45</v>
      </c>
      <c r="C33" s="141">
        <v>5</v>
      </c>
      <c r="D33" s="125" t="s">
        <v>56</v>
      </c>
      <c r="E33" s="126" t="s">
        <v>56</v>
      </c>
      <c r="F33" s="126" t="s">
        <v>56</v>
      </c>
      <c r="G33" s="126" t="s">
        <v>56</v>
      </c>
      <c r="H33" s="126" t="s">
        <v>56</v>
      </c>
      <c r="I33" s="127" t="s">
        <v>100</v>
      </c>
      <c r="J33" s="128" t="s">
        <v>56</v>
      </c>
      <c r="L33" s="52" t="s">
        <v>107</v>
      </c>
      <c r="M33" s="12" t="s">
        <v>48</v>
      </c>
      <c r="N33" s="13">
        <v>5</v>
      </c>
    </row>
    <row r="34" spans="1:14">
      <c r="A34" s="161" t="s">
        <v>106</v>
      </c>
      <c r="B34" s="123" t="s">
        <v>45</v>
      </c>
      <c r="C34" s="124" t="s">
        <v>100</v>
      </c>
      <c r="D34" s="125" t="s">
        <v>56</v>
      </c>
      <c r="E34" s="126" t="s">
        <v>56</v>
      </c>
      <c r="F34" s="126" t="s">
        <v>56</v>
      </c>
      <c r="G34" s="126" t="s">
        <v>56</v>
      </c>
      <c r="H34" s="126" t="s">
        <v>56</v>
      </c>
      <c r="I34" s="127" t="s">
        <v>100</v>
      </c>
      <c r="J34" s="128" t="s">
        <v>56</v>
      </c>
      <c r="L34" s="52" t="s">
        <v>107</v>
      </c>
      <c r="M34" s="12" t="s">
        <v>48</v>
      </c>
      <c r="N34" s="12" t="s">
        <v>103</v>
      </c>
    </row>
    <row r="35" spans="1:14">
      <c r="A35" s="161" t="s">
        <v>106</v>
      </c>
      <c r="B35" s="129" t="s">
        <v>45</v>
      </c>
      <c r="C35" s="142" t="s">
        <v>86</v>
      </c>
      <c r="D35" s="143" t="s">
        <v>56</v>
      </c>
      <c r="E35" s="144" t="s">
        <v>56</v>
      </c>
      <c r="F35" s="144" t="s">
        <v>56</v>
      </c>
      <c r="G35" s="144" t="s">
        <v>56</v>
      </c>
      <c r="H35" s="144" t="s">
        <v>56</v>
      </c>
      <c r="I35" s="145" t="s">
        <v>100</v>
      </c>
      <c r="J35" s="146" t="s">
        <v>56</v>
      </c>
      <c r="L35" s="52" t="s">
        <v>107</v>
      </c>
      <c r="M35" s="12" t="s">
        <v>48</v>
      </c>
      <c r="N35" s="12" t="s">
        <v>104</v>
      </c>
    </row>
    <row r="36" spans="1:14">
      <c r="A36" s="161" t="s">
        <v>106</v>
      </c>
      <c r="B36" s="117" t="s">
        <v>50</v>
      </c>
      <c r="C36" s="147" t="s">
        <v>51</v>
      </c>
      <c r="D36" s="137" t="s">
        <v>56</v>
      </c>
      <c r="E36" s="138" t="s">
        <v>56</v>
      </c>
      <c r="F36" s="138" t="s">
        <v>56</v>
      </c>
      <c r="G36" s="138" t="s">
        <v>56</v>
      </c>
      <c r="H36" s="138" t="s">
        <v>56</v>
      </c>
      <c r="I36" s="139" t="s">
        <v>100</v>
      </c>
      <c r="J36" s="140" t="s">
        <v>56</v>
      </c>
      <c r="L36" s="52" t="s">
        <v>107</v>
      </c>
      <c r="M36" s="12" t="s">
        <v>53</v>
      </c>
      <c r="N36" s="12">
        <v>2</v>
      </c>
    </row>
    <row r="37" spans="1:14">
      <c r="A37" s="161" t="s">
        <v>106</v>
      </c>
      <c r="B37" s="123" t="s">
        <v>50</v>
      </c>
      <c r="C37" s="148" t="s">
        <v>54</v>
      </c>
      <c r="D37" s="149" t="s">
        <v>56</v>
      </c>
      <c r="E37" s="150" t="s">
        <v>56</v>
      </c>
      <c r="F37" s="150" t="s">
        <v>56</v>
      </c>
      <c r="G37" s="150" t="s">
        <v>56</v>
      </c>
      <c r="H37" s="150" t="s">
        <v>56</v>
      </c>
      <c r="I37" s="151" t="s">
        <v>100</v>
      </c>
      <c r="J37" s="152" t="s">
        <v>56</v>
      </c>
      <c r="L37" s="52" t="s">
        <v>107</v>
      </c>
      <c r="M37" s="12" t="s">
        <v>53</v>
      </c>
      <c r="N37" s="12">
        <v>1</v>
      </c>
    </row>
    <row r="38" spans="1:14" ht="15.75" thickBot="1">
      <c r="A38" s="162" t="s">
        <v>106</v>
      </c>
      <c r="B38" s="154" t="s">
        <v>50</v>
      </c>
      <c r="C38" s="155" t="s">
        <v>55</v>
      </c>
      <c r="D38" s="156" t="s">
        <v>56</v>
      </c>
      <c r="E38" s="157" t="s">
        <v>56</v>
      </c>
      <c r="F38" s="157" t="s">
        <v>56</v>
      </c>
      <c r="G38" s="157" t="s">
        <v>56</v>
      </c>
      <c r="H38" s="157" t="s">
        <v>56</v>
      </c>
      <c r="I38" s="158" t="s">
        <v>100</v>
      </c>
      <c r="J38" s="159" t="s">
        <v>56</v>
      </c>
      <c r="L38" s="52" t="s">
        <v>107</v>
      </c>
      <c r="M38" s="12" t="s">
        <v>53</v>
      </c>
      <c r="N38" s="12">
        <v>9</v>
      </c>
    </row>
    <row r="39" spans="1:14">
      <c r="A39" s="58" t="s">
        <v>108</v>
      </c>
      <c r="B39" s="117" t="s">
        <v>38</v>
      </c>
      <c r="C39" s="160" t="s">
        <v>69</v>
      </c>
      <c r="D39" s="137" t="s">
        <v>100</v>
      </c>
      <c r="E39" s="138" t="s">
        <v>100</v>
      </c>
      <c r="F39" s="138" t="s">
        <v>100</v>
      </c>
      <c r="G39" s="138" t="s">
        <v>100</v>
      </c>
      <c r="H39" s="138" t="s">
        <v>100</v>
      </c>
      <c r="I39" s="139" t="s">
        <v>100</v>
      </c>
      <c r="J39" s="140" t="s">
        <v>100</v>
      </c>
      <c r="L39" s="52" t="s">
        <v>109</v>
      </c>
      <c r="M39" s="12" t="s">
        <v>38</v>
      </c>
      <c r="N39" s="12" t="s">
        <v>75</v>
      </c>
    </row>
    <row r="40" spans="1:14">
      <c r="A40" s="161" t="s">
        <v>108</v>
      </c>
      <c r="B40" s="123" t="s">
        <v>38</v>
      </c>
      <c r="C40" s="124" t="s">
        <v>76</v>
      </c>
      <c r="D40" s="125" t="s">
        <v>100</v>
      </c>
      <c r="E40" s="126" t="s">
        <v>100</v>
      </c>
      <c r="F40" s="126" t="s">
        <v>100</v>
      </c>
      <c r="G40" s="126" t="s">
        <v>100</v>
      </c>
      <c r="H40" s="126" t="s">
        <v>100</v>
      </c>
      <c r="I40" s="127" t="s">
        <v>100</v>
      </c>
      <c r="J40" s="128" t="s">
        <v>100</v>
      </c>
      <c r="L40" s="52" t="s">
        <v>109</v>
      </c>
      <c r="M40" s="12" t="s">
        <v>38</v>
      </c>
      <c r="N40" s="12" t="s">
        <v>77</v>
      </c>
    </row>
    <row r="41" spans="1:14">
      <c r="A41" s="161" t="s">
        <v>108</v>
      </c>
      <c r="B41" s="123" t="s">
        <v>38</v>
      </c>
      <c r="C41" s="124" t="s">
        <v>78</v>
      </c>
      <c r="D41" s="125" t="s">
        <v>100</v>
      </c>
      <c r="E41" s="126" t="s">
        <v>100</v>
      </c>
      <c r="F41" s="126" t="s">
        <v>100</v>
      </c>
      <c r="G41" s="126" t="s">
        <v>100</v>
      </c>
      <c r="H41" s="126" t="s">
        <v>100</v>
      </c>
      <c r="I41" s="127" t="s">
        <v>100</v>
      </c>
      <c r="J41" s="128" t="s">
        <v>100</v>
      </c>
      <c r="L41" s="52" t="s">
        <v>109</v>
      </c>
      <c r="M41" s="12" t="s">
        <v>38</v>
      </c>
      <c r="N41" s="12" t="s">
        <v>81</v>
      </c>
    </row>
    <row r="42" spans="1:14">
      <c r="A42" s="161" t="s">
        <v>108</v>
      </c>
      <c r="B42" s="123" t="s">
        <v>38</v>
      </c>
      <c r="C42" s="124" t="s">
        <v>42</v>
      </c>
      <c r="D42" s="125" t="s">
        <v>100</v>
      </c>
      <c r="E42" s="126" t="s">
        <v>100</v>
      </c>
      <c r="F42" s="126" t="s">
        <v>100</v>
      </c>
      <c r="G42" s="126" t="s">
        <v>100</v>
      </c>
      <c r="H42" s="126" t="s">
        <v>100</v>
      </c>
      <c r="I42" s="127" t="s">
        <v>100</v>
      </c>
      <c r="J42" s="128" t="s">
        <v>100</v>
      </c>
      <c r="L42" s="52" t="s">
        <v>109</v>
      </c>
      <c r="M42" s="12" t="s">
        <v>38</v>
      </c>
      <c r="N42" s="12" t="s">
        <v>44</v>
      </c>
    </row>
    <row r="43" spans="1:14">
      <c r="A43" s="161" t="s">
        <v>108</v>
      </c>
      <c r="B43" s="123" t="s">
        <v>38</v>
      </c>
      <c r="C43" s="124" t="s">
        <v>55</v>
      </c>
      <c r="D43" s="125" t="s">
        <v>100</v>
      </c>
      <c r="E43" s="126" t="s">
        <v>100</v>
      </c>
      <c r="F43" s="126" t="s">
        <v>100</v>
      </c>
      <c r="G43" s="126" t="s">
        <v>100</v>
      </c>
      <c r="H43" s="126" t="s">
        <v>100</v>
      </c>
      <c r="I43" s="127" t="s">
        <v>100</v>
      </c>
      <c r="J43" s="128" t="s">
        <v>100</v>
      </c>
      <c r="L43" s="52" t="s">
        <v>109</v>
      </c>
      <c r="M43" s="12" t="s">
        <v>38</v>
      </c>
      <c r="N43" s="12" t="s">
        <v>85</v>
      </c>
    </row>
    <row r="44" spans="1:14">
      <c r="A44" s="161" t="s">
        <v>108</v>
      </c>
      <c r="B44" s="129" t="s">
        <v>38</v>
      </c>
      <c r="C44" s="130" t="s">
        <v>86</v>
      </c>
      <c r="D44" s="131" t="s">
        <v>100</v>
      </c>
      <c r="E44" s="132" t="s">
        <v>100</v>
      </c>
      <c r="F44" s="132" t="s">
        <v>100</v>
      </c>
      <c r="G44" s="132" t="s">
        <v>100</v>
      </c>
      <c r="H44" s="132" t="s">
        <v>100</v>
      </c>
      <c r="I44" s="133" t="s">
        <v>100</v>
      </c>
      <c r="J44" s="134" t="s">
        <v>100</v>
      </c>
      <c r="L44" s="52" t="s">
        <v>109</v>
      </c>
      <c r="M44" s="12" t="s">
        <v>38</v>
      </c>
      <c r="N44" s="12" t="s">
        <v>87</v>
      </c>
    </row>
    <row r="45" spans="1:14">
      <c r="A45" s="161" t="s">
        <v>108</v>
      </c>
      <c r="B45" s="135" t="s">
        <v>45</v>
      </c>
      <c r="C45" s="136">
        <v>1</v>
      </c>
      <c r="D45" s="137" t="s">
        <v>100</v>
      </c>
      <c r="E45" s="138" t="s">
        <v>100</v>
      </c>
      <c r="F45" s="138" t="s">
        <v>100</v>
      </c>
      <c r="G45" s="138" t="s">
        <v>100</v>
      </c>
      <c r="H45" s="138" t="s">
        <v>100</v>
      </c>
      <c r="I45" s="139" t="s">
        <v>100</v>
      </c>
      <c r="J45" s="140" t="s">
        <v>100</v>
      </c>
      <c r="L45" s="52" t="s">
        <v>109</v>
      </c>
      <c r="M45" s="12" t="s">
        <v>48</v>
      </c>
      <c r="N45" s="13">
        <v>1</v>
      </c>
    </row>
    <row r="46" spans="1:14">
      <c r="A46" s="161" t="s">
        <v>108</v>
      </c>
      <c r="B46" s="123" t="s">
        <v>45</v>
      </c>
      <c r="C46" s="141">
        <v>2</v>
      </c>
      <c r="D46" s="125" t="s">
        <v>100</v>
      </c>
      <c r="E46" s="126" t="s">
        <v>100</v>
      </c>
      <c r="F46" s="126" t="s">
        <v>100</v>
      </c>
      <c r="G46" s="126" t="s">
        <v>100</v>
      </c>
      <c r="H46" s="126" t="s">
        <v>100</v>
      </c>
      <c r="I46" s="127" t="s">
        <v>100</v>
      </c>
      <c r="J46" s="128" t="s">
        <v>100</v>
      </c>
      <c r="L46" s="52" t="s">
        <v>109</v>
      </c>
      <c r="M46" s="12" t="s">
        <v>48</v>
      </c>
      <c r="N46" s="13">
        <v>2</v>
      </c>
    </row>
    <row r="47" spans="1:14">
      <c r="A47" s="161" t="s">
        <v>108</v>
      </c>
      <c r="B47" s="123" t="s">
        <v>45</v>
      </c>
      <c r="C47" s="141">
        <v>3</v>
      </c>
      <c r="D47" s="125" t="s">
        <v>100</v>
      </c>
      <c r="E47" s="126" t="s">
        <v>100</v>
      </c>
      <c r="F47" s="126" t="s">
        <v>100</v>
      </c>
      <c r="G47" s="126" t="s">
        <v>100</v>
      </c>
      <c r="H47" s="126" t="s">
        <v>100</v>
      </c>
      <c r="I47" s="127" t="s">
        <v>100</v>
      </c>
      <c r="J47" s="128" t="s">
        <v>100</v>
      </c>
      <c r="L47" s="52" t="s">
        <v>109</v>
      </c>
      <c r="M47" s="12" t="s">
        <v>48</v>
      </c>
      <c r="N47" s="13">
        <v>3</v>
      </c>
    </row>
    <row r="48" spans="1:14">
      <c r="A48" s="161" t="s">
        <v>108</v>
      </c>
      <c r="B48" s="123" t="s">
        <v>45</v>
      </c>
      <c r="C48" s="141">
        <v>4</v>
      </c>
      <c r="D48" s="125" t="s">
        <v>100</v>
      </c>
      <c r="E48" s="126" t="s">
        <v>100</v>
      </c>
      <c r="F48" s="126" t="s">
        <v>100</v>
      </c>
      <c r="G48" s="126" t="s">
        <v>100</v>
      </c>
      <c r="H48" s="126" t="s">
        <v>100</v>
      </c>
      <c r="I48" s="127" t="s">
        <v>100</v>
      </c>
      <c r="J48" s="128" t="s">
        <v>100</v>
      </c>
      <c r="L48" s="52" t="s">
        <v>109</v>
      </c>
      <c r="M48" s="12" t="s">
        <v>48</v>
      </c>
      <c r="N48" s="13">
        <v>4</v>
      </c>
    </row>
    <row r="49" spans="1:14">
      <c r="A49" s="161" t="s">
        <v>108</v>
      </c>
      <c r="B49" s="123" t="s">
        <v>45</v>
      </c>
      <c r="C49" s="141">
        <v>5</v>
      </c>
      <c r="D49" s="125" t="s">
        <v>100</v>
      </c>
      <c r="E49" s="126" t="s">
        <v>100</v>
      </c>
      <c r="F49" s="126" t="s">
        <v>100</v>
      </c>
      <c r="G49" s="126" t="s">
        <v>100</v>
      </c>
      <c r="H49" s="126" t="s">
        <v>100</v>
      </c>
      <c r="I49" s="127" t="s">
        <v>100</v>
      </c>
      <c r="J49" s="128" t="s">
        <v>100</v>
      </c>
      <c r="L49" s="52" t="s">
        <v>109</v>
      </c>
      <c r="M49" s="12" t="s">
        <v>48</v>
      </c>
      <c r="N49" s="13">
        <v>5</v>
      </c>
    </row>
    <row r="50" spans="1:14">
      <c r="A50" s="161" t="s">
        <v>108</v>
      </c>
      <c r="B50" s="123" t="s">
        <v>45</v>
      </c>
      <c r="C50" s="124" t="s">
        <v>100</v>
      </c>
      <c r="D50" s="125" t="s">
        <v>100</v>
      </c>
      <c r="E50" s="126" t="s">
        <v>100</v>
      </c>
      <c r="F50" s="126" t="s">
        <v>100</v>
      </c>
      <c r="G50" s="126" t="s">
        <v>100</v>
      </c>
      <c r="H50" s="126" t="s">
        <v>100</v>
      </c>
      <c r="I50" s="127" t="s">
        <v>100</v>
      </c>
      <c r="J50" s="128" t="s">
        <v>100</v>
      </c>
      <c r="L50" s="52" t="s">
        <v>109</v>
      </c>
      <c r="M50" s="12" t="s">
        <v>48</v>
      </c>
      <c r="N50" s="12" t="s">
        <v>103</v>
      </c>
    </row>
    <row r="51" spans="1:14">
      <c r="A51" s="161" t="s">
        <v>108</v>
      </c>
      <c r="B51" s="129" t="s">
        <v>45</v>
      </c>
      <c r="C51" s="142" t="s">
        <v>86</v>
      </c>
      <c r="D51" s="143" t="s">
        <v>100</v>
      </c>
      <c r="E51" s="144" t="s">
        <v>100</v>
      </c>
      <c r="F51" s="144" t="s">
        <v>100</v>
      </c>
      <c r="G51" s="144" t="s">
        <v>100</v>
      </c>
      <c r="H51" s="144" t="s">
        <v>100</v>
      </c>
      <c r="I51" s="145" t="s">
        <v>100</v>
      </c>
      <c r="J51" s="146" t="s">
        <v>100</v>
      </c>
      <c r="L51" s="52" t="s">
        <v>109</v>
      </c>
      <c r="M51" s="12" t="s">
        <v>48</v>
      </c>
      <c r="N51" s="12" t="s">
        <v>104</v>
      </c>
    </row>
    <row r="52" spans="1:14">
      <c r="A52" s="161" t="s">
        <v>108</v>
      </c>
      <c r="B52" s="117" t="s">
        <v>50</v>
      </c>
      <c r="C52" s="147" t="s">
        <v>51</v>
      </c>
      <c r="D52" s="137" t="s">
        <v>100</v>
      </c>
      <c r="E52" s="138" t="s">
        <v>100</v>
      </c>
      <c r="F52" s="138" t="s">
        <v>100</v>
      </c>
      <c r="G52" s="138" t="s">
        <v>100</v>
      </c>
      <c r="H52" s="138" t="s">
        <v>100</v>
      </c>
      <c r="I52" s="139" t="s">
        <v>100</v>
      </c>
      <c r="J52" s="140" t="s">
        <v>100</v>
      </c>
      <c r="L52" s="52" t="s">
        <v>109</v>
      </c>
      <c r="M52" s="12" t="s">
        <v>53</v>
      </c>
      <c r="N52" s="12">
        <v>2</v>
      </c>
    </row>
    <row r="53" spans="1:14">
      <c r="A53" s="161" t="s">
        <v>108</v>
      </c>
      <c r="B53" s="123" t="s">
        <v>50</v>
      </c>
      <c r="C53" s="148" t="s">
        <v>54</v>
      </c>
      <c r="D53" s="149" t="s">
        <v>100</v>
      </c>
      <c r="E53" s="150" t="s">
        <v>100</v>
      </c>
      <c r="F53" s="150" t="s">
        <v>100</v>
      </c>
      <c r="G53" s="150" t="s">
        <v>100</v>
      </c>
      <c r="H53" s="150" t="s">
        <v>100</v>
      </c>
      <c r="I53" s="151" t="s">
        <v>100</v>
      </c>
      <c r="J53" s="152" t="s">
        <v>100</v>
      </c>
      <c r="L53" s="52" t="s">
        <v>109</v>
      </c>
      <c r="M53" s="12" t="s">
        <v>53</v>
      </c>
      <c r="N53" s="12">
        <v>1</v>
      </c>
    </row>
    <row r="54" spans="1:14">
      <c r="A54" s="161" t="s">
        <v>108</v>
      </c>
      <c r="B54" s="123" t="s">
        <v>50</v>
      </c>
      <c r="C54" s="163" t="s">
        <v>55</v>
      </c>
      <c r="D54" s="164" t="s">
        <v>100</v>
      </c>
      <c r="E54" s="150" t="s">
        <v>100</v>
      </c>
      <c r="F54" s="150" t="s">
        <v>100</v>
      </c>
      <c r="G54" s="150" t="s">
        <v>100</v>
      </c>
      <c r="H54" s="150" t="s">
        <v>100</v>
      </c>
      <c r="I54" s="151" t="s">
        <v>100</v>
      </c>
      <c r="J54" s="152" t="s">
        <v>100</v>
      </c>
      <c r="L54" s="52" t="s">
        <v>109</v>
      </c>
      <c r="M54" s="12" t="s">
        <v>53</v>
      </c>
      <c r="N54" s="12">
        <v>9</v>
      </c>
    </row>
    <row r="55" spans="1:14">
      <c r="A55" s="59" t="s">
        <v>29</v>
      </c>
      <c r="B55" s="1"/>
      <c r="D55" s="1"/>
      <c r="E55" s="46"/>
      <c r="F55" s="46"/>
      <c r="G55" s="46"/>
      <c r="H55" s="46"/>
      <c r="I55" s="45"/>
      <c r="J55" s="45"/>
    </row>
    <row r="56" spans="1:14" hidden="1">
      <c r="A56" s="60"/>
      <c r="C56" s="61" t="s">
        <v>110</v>
      </c>
      <c r="D56" s="12" t="s">
        <v>111</v>
      </c>
      <c r="E56" s="12" t="s">
        <v>111</v>
      </c>
      <c r="F56" s="12" t="s">
        <v>111</v>
      </c>
      <c r="G56" s="12" t="s">
        <v>111</v>
      </c>
      <c r="H56" s="12" t="s">
        <v>111</v>
      </c>
      <c r="I56" s="12" t="s">
        <v>112</v>
      </c>
      <c r="J56" s="24" t="s">
        <v>113</v>
      </c>
    </row>
    <row r="57" spans="1:14" hidden="1">
      <c r="C57" s="61" t="s">
        <v>114</v>
      </c>
      <c r="D57" s="12" t="s">
        <v>115</v>
      </c>
      <c r="E57" s="12" t="s">
        <v>115</v>
      </c>
      <c r="F57" s="12" t="s">
        <v>116</v>
      </c>
      <c r="G57" s="12" t="s">
        <v>117</v>
      </c>
      <c r="H57" s="12" t="s">
        <v>118</v>
      </c>
      <c r="I57" s="12" t="s">
        <v>103</v>
      </c>
      <c r="J57" s="24" t="s">
        <v>103</v>
      </c>
    </row>
    <row r="58" spans="1:14" hidden="1">
      <c r="C58" s="47"/>
      <c r="D58" s="12" t="s">
        <v>119</v>
      </c>
      <c r="E58" s="12" t="s">
        <v>57</v>
      </c>
      <c r="F58" s="12" t="s">
        <v>57</v>
      </c>
      <c r="G58" s="12" t="s">
        <v>57</v>
      </c>
      <c r="H58" s="12" t="s">
        <v>57</v>
      </c>
      <c r="I58" s="12" t="s">
        <v>119</v>
      </c>
      <c r="J58" s="24" t="s">
        <v>119</v>
      </c>
    </row>
  </sheetData>
  <sheetProtection password="AD59" sheet="1" objects="1" scenarios="1"/>
  <pageMargins left="0.7" right="0.7" top="0.75" bottom="0.75" header="0.3" footer="0.3"/>
  <pageSetup paperSize="9" scale="35" orientation="landscape" r:id="rId1"/>
  <headerFooter>
    <oddHeader>&amp;C&amp;"Calibri"&amp;12&amp;K000000 Restricted - Other&amp;1#_x000D_</oddHead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4" operator="containsText" id="{C5B548EF-A268-4B0E-8808-C19F91F1F55B}">
            <xm:f>NOT(ISERROR(SEARCH("N/A",D7)))</xm:f>
            <xm:f>"N/A"</xm:f>
            <x14:dxf>
              <font>
                <color theme="0" tint="-0.34998626667073579"/>
              </font>
            </x14:dxf>
          </x14:cfRule>
          <xm:sqref>D7:J54</xm:sqref>
        </x14:conditionalFormatting>
        <x14:conditionalFormatting xmlns:xm="http://schemas.microsoft.com/office/excel/2006/main">
          <x14:cfRule type="containsText" priority="1" operator="containsText" id="{8F5BAF6A-ABD6-4A9B-A58B-7B6A75C86197}">
            <xm:f>NOT(ISERROR(SEARCH("N/A",L7)))</xm:f>
            <xm:f>"N/A"</xm:f>
            <x14:dxf>
              <font>
                <color theme="0" tint="-0.34998626667073579"/>
              </font>
            </x14:dxf>
          </x14:cfRule>
          <xm:sqref>L7:L54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
  <dimension ref="A1:O13"/>
  <sheetViews>
    <sheetView showGridLines="0" zoomScaleNormal="100" workbookViewId="0"/>
  </sheetViews>
  <sheetFormatPr defaultRowHeight="15"/>
  <cols>
    <col min="1" max="1" width="76.42578125" bestFit="1" customWidth="1"/>
  </cols>
  <sheetData>
    <row r="1" spans="1:15" ht="26.25">
      <c r="A1" s="167" t="s">
        <v>120</v>
      </c>
    </row>
    <row r="2" spans="1:15" ht="36.75" customHeight="1">
      <c r="A2" s="165" t="s">
        <v>121</v>
      </c>
    </row>
    <row r="3" spans="1:15" ht="43.5">
      <c r="A3" s="165" t="s">
        <v>122</v>
      </c>
    </row>
    <row r="4" spans="1:15" ht="36.75" customHeight="1">
      <c r="A4" s="165" t="s">
        <v>123</v>
      </c>
      <c r="C4" s="16"/>
      <c r="D4" s="16"/>
      <c r="E4" s="16"/>
      <c r="F4" s="16"/>
      <c r="G4" s="16"/>
      <c r="H4" s="16"/>
      <c r="I4" s="16"/>
      <c r="J4" s="16"/>
      <c r="K4" s="16"/>
      <c r="L4" s="16"/>
      <c r="M4" s="16"/>
      <c r="N4" s="16"/>
      <c r="O4" s="16"/>
    </row>
    <row r="5" spans="1:15" ht="21" customHeight="1">
      <c r="A5" s="165" t="s">
        <v>124</v>
      </c>
    </row>
    <row r="6" spans="1:15">
      <c r="A6" s="165" t="s">
        <v>125</v>
      </c>
      <c r="B6" s="54"/>
    </row>
    <row r="7" spans="1:15">
      <c r="A7" s="165" t="s">
        <v>126</v>
      </c>
      <c r="B7" s="54"/>
      <c r="C7" s="18"/>
      <c r="D7" s="18"/>
      <c r="E7" s="18"/>
      <c r="F7" s="18"/>
      <c r="G7" s="18"/>
      <c r="H7" s="18"/>
      <c r="I7" s="18"/>
      <c r="J7" s="18"/>
      <c r="K7" s="18"/>
      <c r="L7" s="18"/>
      <c r="M7" s="18"/>
      <c r="N7" s="18"/>
      <c r="O7" s="18"/>
    </row>
    <row r="8" spans="1:15" ht="28.5" customHeight="1">
      <c r="A8" s="166" t="s">
        <v>127</v>
      </c>
      <c r="B8" s="54"/>
      <c r="C8" s="17"/>
      <c r="D8" s="17"/>
      <c r="E8" s="17"/>
      <c r="F8" s="17"/>
      <c r="G8" s="17"/>
      <c r="H8" s="17"/>
      <c r="I8" s="17"/>
      <c r="J8" s="17"/>
      <c r="K8" s="17"/>
      <c r="L8" s="17"/>
      <c r="M8" s="17"/>
      <c r="N8" s="17"/>
      <c r="O8" s="17"/>
    </row>
    <row r="9" spans="1:15" ht="44.45" customHeight="1">
      <c r="A9" s="166" t="s">
        <v>128</v>
      </c>
      <c r="C9" s="17"/>
      <c r="D9" s="17"/>
      <c r="E9" s="17"/>
      <c r="F9" s="17"/>
      <c r="G9" s="17"/>
      <c r="H9" s="17"/>
      <c r="I9" s="17"/>
      <c r="J9" s="17"/>
      <c r="K9" s="17"/>
      <c r="L9" s="17"/>
      <c r="M9" s="17"/>
      <c r="N9" s="17"/>
      <c r="O9" s="17"/>
    </row>
    <row r="10" spans="1:15">
      <c r="A10" s="55" t="s">
        <v>129</v>
      </c>
      <c r="C10" s="17"/>
      <c r="D10" s="17"/>
      <c r="E10" s="17"/>
      <c r="F10" s="17"/>
      <c r="G10" s="17"/>
      <c r="H10" s="17"/>
      <c r="I10" s="17"/>
      <c r="J10" s="17"/>
      <c r="K10" s="17"/>
      <c r="L10" s="17"/>
      <c r="M10" s="17"/>
      <c r="N10" s="17"/>
      <c r="O10" s="17"/>
    </row>
    <row r="13" spans="1:15">
      <c r="A13" s="19"/>
      <c r="B13" s="19"/>
      <c r="C13" s="19"/>
      <c r="D13" s="19"/>
      <c r="E13" s="19"/>
      <c r="F13" s="19"/>
      <c r="G13" s="19"/>
      <c r="H13" s="19"/>
      <c r="I13" s="19"/>
      <c r="J13" s="19"/>
      <c r="K13" s="19"/>
      <c r="L13" s="19"/>
      <c r="M13" s="19"/>
      <c r="N13" s="19"/>
      <c r="O13" s="19"/>
    </row>
  </sheetData>
  <sheetProtection password="AD59" sheet="1" objects="1" scenarios="1"/>
  <pageMargins left="0.7" right="0.7" top="0.75" bottom="0.75" header="0.3" footer="0.3"/>
  <pageSetup paperSize="9" orientation="landscape" r:id="rId1"/>
  <headerFooter>
    <oddHeader>&amp;C&amp;"Calibri"&amp;12&amp;K000000 Restricted - Other&amp;1#_x000D_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c0e3f048-e8e2-4449-9926-6300afe01e47"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C378FD52A98864B91966D18E0111BF5" ma:contentTypeVersion="14" ma:contentTypeDescription="Create a new document." ma:contentTypeScope="" ma:versionID="c7125b2cb879831047d2391ec8da3260">
  <xsd:schema xmlns:xsd="http://www.w3.org/2001/XMLSchema" xmlns:xs="http://www.w3.org/2001/XMLSchema" xmlns:p="http://schemas.microsoft.com/office/2006/metadata/properties" xmlns:ns1="http://schemas.microsoft.com/sharepoint/v3" xmlns:ns3="c0e3f048-e8e2-4449-9926-6300afe01e47" xmlns:ns4="9f064f6f-5567-4e82-86cc-f252e3453630" targetNamespace="http://schemas.microsoft.com/office/2006/metadata/properties" ma:root="true" ma:fieldsID="50d8e902090b5b0d67cf5305ad7ba9d9" ns1:_="" ns3:_="" ns4:_="">
    <xsd:import namespace="http://schemas.microsoft.com/sharepoint/v3"/>
    <xsd:import namespace="c0e3f048-e8e2-4449-9926-6300afe01e47"/>
    <xsd:import namespace="9f064f6f-5567-4e82-86cc-f252e3453630"/>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1:_ip_UnifiedCompliancePolicyProperties" minOccurs="0"/>
                <xsd:element ref="ns1:_ip_UnifiedCompliancePolicyUIAction" minOccurs="0"/>
                <xsd:element ref="ns3:_activity"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e3f048-e8e2-4449-9926-6300afe01e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064f6f-5567-4e82-86cc-f252e345363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4E9855-5528-4055-B57C-7B144DC282B3}"/>
</file>

<file path=customXml/itemProps2.xml><?xml version="1.0" encoding="utf-8"?>
<ds:datastoreItem xmlns:ds="http://schemas.openxmlformats.org/officeDocument/2006/customXml" ds:itemID="{2025F9FE-099A-406D-962A-A4A0A2257689}"/>
</file>

<file path=customXml/itemProps3.xml><?xml version="1.0" encoding="utf-8"?>
<ds:datastoreItem xmlns:ds="http://schemas.openxmlformats.org/officeDocument/2006/customXml" ds:itemID="{DFF86D81-4985-4A9D-90BA-0A1D41A24047}"/>
</file>

<file path=docProps/app.xml><?xml version="1.0" encoding="utf-8"?>
<Properties xmlns="http://schemas.openxmlformats.org/officeDocument/2006/extended-properties" xmlns:vt="http://schemas.openxmlformats.org/officeDocument/2006/docPropsVTypes">
  <Application>Microsoft Excel Online</Application>
  <Manager/>
  <Company>HEFCE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Jade Taffs [7493]</dc:creator>
  <cp:keywords/>
  <dc:description/>
  <cp:lastModifiedBy/>
  <cp:revision/>
  <dcterms:created xsi:type="dcterms:W3CDTF">2018-04-25T10:20:31Z</dcterms:created>
  <dcterms:modified xsi:type="dcterms:W3CDTF">2023-10-20T11:20:15Z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e26fc9-371a-4f96-95b6-e2a185e19937_Enabled">
    <vt:lpwstr>true</vt:lpwstr>
  </property>
  <property fmtid="{D5CDD505-2E9C-101B-9397-08002B2CF9AE}" pid="3" name="MSIP_Label_19e26fc9-371a-4f96-95b6-e2a185e19937_SetDate">
    <vt:lpwstr>2023-10-19T09:12:11Z</vt:lpwstr>
  </property>
  <property fmtid="{D5CDD505-2E9C-101B-9397-08002B2CF9AE}" pid="4" name="MSIP_Label_19e26fc9-371a-4f96-95b6-e2a185e19937_Method">
    <vt:lpwstr>Standard</vt:lpwstr>
  </property>
  <property fmtid="{D5CDD505-2E9C-101B-9397-08002B2CF9AE}" pid="5" name="MSIP_Label_19e26fc9-371a-4f96-95b6-e2a185e19937_Name">
    <vt:lpwstr>Other</vt:lpwstr>
  </property>
  <property fmtid="{D5CDD505-2E9C-101B-9397-08002B2CF9AE}" pid="6" name="MSIP_Label_19e26fc9-371a-4f96-95b6-e2a185e19937_SiteId">
    <vt:lpwstr>23706653-cd57-4504-9a59-0960251db4b0</vt:lpwstr>
  </property>
  <property fmtid="{D5CDD505-2E9C-101B-9397-08002B2CF9AE}" pid="7" name="MSIP_Label_19e26fc9-371a-4f96-95b6-e2a185e19937_ActionId">
    <vt:lpwstr>64bfcecd-8157-428d-9b89-f0382fc0dffe</vt:lpwstr>
  </property>
  <property fmtid="{D5CDD505-2E9C-101B-9397-08002B2CF9AE}" pid="8" name="MSIP_Label_19e26fc9-371a-4f96-95b6-e2a185e19937_ContentBits">
    <vt:lpwstr>1</vt:lpwstr>
  </property>
  <property fmtid="{D5CDD505-2E9C-101B-9397-08002B2CF9AE}" pid="9" name="ContentTypeId">
    <vt:lpwstr>0x0101000C378FD52A98864B91966D18E0111BF5</vt:lpwstr>
  </property>
</Properties>
</file>